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NKA\Yandex.Disk\_ CSTAR FLEET\01_ FAR EAST\___FAR EAST SCHEDULE\"/>
    </mc:Choice>
  </mc:AlternateContent>
  <xr:revisionPtr revIDLastSave="0" documentId="13_ncr:1_{93ABFAE6-34EC-4CF7-A9C0-4D977664165A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STF 1" sheetId="1" r:id="rId1"/>
    <sheet name="STF 2" sheetId="2" r:id="rId2"/>
  </sheets>
  <calcPr calcId="181029"/>
</workbook>
</file>

<file path=xl/calcChain.xml><?xml version="1.0" encoding="utf-8"?>
<calcChain xmlns="http://schemas.openxmlformats.org/spreadsheetml/2006/main">
  <c r="E6" i="2" l="1"/>
  <c r="D6" i="2"/>
  <c r="D5" i="2"/>
  <c r="E5" i="2" s="1"/>
  <c r="G5" i="2" s="1"/>
  <c r="H5" i="2" s="1"/>
  <c r="I5" i="2" s="1"/>
  <c r="J5" i="2" s="1"/>
  <c r="K5" i="2" s="1"/>
  <c r="L5" i="2" s="1"/>
  <c r="M5" i="2" s="1"/>
  <c r="N5" i="2" s="1"/>
  <c r="O5" i="2" s="1"/>
  <c r="P5" i="2" s="1"/>
  <c r="C6" i="2" s="1"/>
  <c r="D5" i="1"/>
  <c r="E5" i="1" s="1"/>
  <c r="G5" i="1" s="1"/>
  <c r="H5" i="1" s="1"/>
  <c r="I5" i="1" s="1"/>
  <c r="J5" i="1" s="1"/>
  <c r="K5" i="1" s="1"/>
  <c r="L5" i="1" s="1"/>
  <c r="M5" i="1" s="1"/>
  <c r="C6" i="1" s="1"/>
  <c r="D6" i="1" s="1"/>
  <c r="E6" i="1" s="1"/>
  <c r="G6" i="1" s="1"/>
  <c r="H6" i="1" s="1"/>
  <c r="I6" i="1" s="1"/>
  <c r="J6" i="1" s="1"/>
  <c r="K6" i="1" s="1"/>
  <c r="L6" i="1" s="1"/>
  <c r="M6" i="1" s="1"/>
  <c r="C7" i="1" s="1"/>
  <c r="D7" i="1" s="1"/>
  <c r="E7" i="1" s="1"/>
  <c r="G7" i="1" s="1"/>
  <c r="H7" i="1" s="1"/>
  <c r="I7" i="1" s="1"/>
  <c r="J7" i="1" s="1"/>
  <c r="K7" i="1" s="1"/>
  <c r="L7" i="1" s="1"/>
  <c r="M7" i="1" s="1"/>
  <c r="C8" i="1" s="1"/>
  <c r="D8" i="1" s="1"/>
  <c r="E8" i="1" s="1"/>
  <c r="G8" i="1" s="1"/>
  <c r="H8" i="1" s="1"/>
  <c r="I8" i="1" s="1"/>
  <c r="J8" i="1" s="1"/>
  <c r="K8" i="1" s="1"/>
  <c r="L8" i="1" s="1"/>
  <c r="M8" i="1" s="1"/>
  <c r="C9" i="1" s="1"/>
  <c r="D9" i="1" s="1"/>
  <c r="E9" i="1" s="1"/>
  <c r="G9" i="1" s="1"/>
  <c r="H9" i="1" s="1"/>
  <c r="I9" i="1" s="1"/>
  <c r="J9" i="1" s="1"/>
  <c r="K9" i="1" s="1"/>
  <c r="L9" i="1" s="1"/>
  <c r="M9" i="1" s="1"/>
  <c r="C10" i="1" s="1"/>
  <c r="D10" i="1" s="1"/>
  <c r="E10" i="1" s="1"/>
  <c r="G10" i="1" s="1"/>
  <c r="H10" i="1" s="1"/>
  <c r="I10" i="1" s="1"/>
  <c r="J10" i="1" s="1"/>
  <c r="K10" i="1" s="1"/>
  <c r="L10" i="1" s="1"/>
  <c r="M10" i="1" s="1"/>
  <c r="J6" i="2" l="1"/>
  <c r="K6" i="2" s="1"/>
  <c r="L6" i="2" s="1"/>
  <c r="M6" i="2" s="1"/>
  <c r="N6" i="2" s="1"/>
  <c r="O6" i="2" s="1"/>
  <c r="P6" i="2" s="1"/>
  <c r="C7" i="2" s="1"/>
  <c r="D7" i="2" s="1"/>
  <c r="E7" i="2" s="1"/>
  <c r="J7" i="2" s="1"/>
  <c r="K7" i="2" s="1"/>
  <c r="L7" i="2" s="1"/>
  <c r="M7" i="2" s="1"/>
  <c r="N7" i="2" s="1"/>
  <c r="O7" i="2" s="1"/>
  <c r="P7" i="2" s="1"/>
  <c r="C8" i="2" s="1"/>
  <c r="D8" i="2" s="1"/>
  <c r="E8" i="2" s="1"/>
  <c r="J8" i="2" s="1"/>
  <c r="K8" i="2" s="1"/>
  <c r="L8" i="2" s="1"/>
  <c r="M8" i="2" s="1"/>
  <c r="N8" i="2" s="1"/>
  <c r="O8" i="2" s="1"/>
  <c r="P8" i="2" s="1"/>
  <c r="C9" i="2" s="1"/>
  <c r="D9" i="2" s="1"/>
  <c r="E9" i="2" s="1"/>
  <c r="J9" i="2" s="1"/>
  <c r="K9" i="2" s="1"/>
  <c r="L9" i="2" s="1"/>
  <c r="M9" i="2" s="1"/>
  <c r="N9" i="2" s="1"/>
  <c r="O9" i="2" s="1"/>
  <c r="P9" i="2" s="1"/>
</calcChain>
</file>

<file path=xl/sharedStrings.xml><?xml version="1.0" encoding="utf-8"?>
<sst xmlns="http://schemas.openxmlformats.org/spreadsheetml/2006/main" count="85" uniqueCount="43">
  <si>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</si>
  <si>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</si>
  <si>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</si>
  <si>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</si>
  <si>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</si>
  <si>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</si>
  <si>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</si>
  <si>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</si>
  <si>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</si>
  <si>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</si>
  <si>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</si>
  <si>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</si>
  <si>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</si>
  <si>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</si>
  <si>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</si>
  <si>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</si>
  <si>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</si>
  <si>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</si>
  <si>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</si>
  <si>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SH2405s</t>
  </si>
  <si>
    <t>SH2405n</t>
  </si>
  <si>
    <t>SH2501s</t>
  </si>
  <si>
    <t>SH2501n</t>
  </si>
  <si>
    <t xml:space="preserve">  REMARKS:</t>
  </si>
  <si>
    <t>SCHEDULE IS SUBJECT TO CHANGE WITH OR WITHOUT PRIOR NOTICE</t>
  </si>
  <si>
    <t>LAST UPDATED</t>
  </si>
  <si>
    <t xml:space="preserve"> </t>
  </si>
  <si>
    <t>STF SCHEDULE  (STF-2 Service)</t>
  </si>
  <si>
    <t>TIANJIN / Xingang (CNTXG)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</si>
  <si>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</si>
  <si>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</si>
  <si>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</si>
  <si>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</si>
  <si>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</si>
  <si>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</si>
  <si>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</si>
  <si>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-</t>
  </si>
  <si>
    <t>Q2403s</t>
  </si>
  <si>
    <t>Q2403n</t>
  </si>
  <si>
    <t>Q2404s</t>
  </si>
  <si>
    <t>Q2404n</t>
  </si>
  <si>
    <t>Q2501s</t>
  </si>
  <si>
    <t>Q2501n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</si>
</sst>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2">
    <font>
      <sz val="12"/>
      <color rgb="FF000000"/>
      <name val="Calibri"/>
      <scheme val="minor"/>
    </font>
    <font>
      <b/>
      <sz val="20"/>
      <color rgb="FFFFFFFF"/>
      <name val="Helvetica Neue"/>
    </font>
    <font>
      <b/>
      <sz val="20"/>
      <color rgb="FFFFFFFF"/>
      <name val="Times New Roman"/>
    </font>
    <font>
      <sz val="12"/>
      <name val="Calibri"/>
    </font>
    <font>
      <sz val="12"/>
      <color theme="1"/>
      <name val="Helvetica Neue"/>
    </font>
    <font>
      <sz val="11"/>
      <color theme="1"/>
      <name val="Times New Roman"/>
    </font>
    <font>
      <sz val="11"/>
      <color theme="1"/>
      <name val="Helvetica Neue"/>
    </font>
    <font>
      <b/>
      <sz val="17"/>
      <color rgb="FF211D52"/>
      <name val="Times New Roman"/>
    </font>
    <font>
      <b/>
      <sz val="10"/>
      <color rgb="FF211D52"/>
      <name val="Times New Roman"/>
    </font>
    <font>
      <b/>
      <sz val="11"/>
      <color rgb="FF211D52"/>
      <name val="Times New Roman"/>
    </font>
    <font>
      <sz val="11"/>
      <color rgb="FF000000"/>
      <name val="Times New Roman"/>
    </font>
    <font>
      <i/>
      <strike/>
      <sz val="11"/>
      <color theme="1"/>
      <name val="Times New Roman"/>
    </font>
    <font>
      <b/>
      <sz val="11"/>
      <color rgb="FF000000"/>
      <name val="Times New Roman"/>
    </font>
    <font>
      <b/>
      <sz val="12"/>
      <color rgb="FF1F497D"/>
      <name val="Times New Roman"/>
    </font>
    <font>
      <sz val="12"/>
      <color theme="1"/>
      <name val="Times New Roman"/>
    </font>
    <font>
      <sz val="13"/>
      <color theme="1"/>
      <name val="Times New Roman"/>
    </font>
    <font>
      <sz val="13"/>
      <color theme="1"/>
      <name val="Helvetica Neue"/>
    </font>
    <font>
      <sz val="12"/>
      <color rgb="FF000000"/>
      <name val="Times New Roman"/>
    </font>
    <font>
      <sz val="12"/>
      <color theme="1"/>
      <name val="Times New Roman"/>
    </font>
    <font>
      <sz val="10"/>
      <color rgb="FF000000"/>
      <name val="Times New Roman"/>
    </font>
    <font>
      <b/>
      <sz val="12"/>
      <color rgb="FF1F497D"/>
      <name val="Helvetica Neue"/>
    </font>
    <font>
      <sz val="12"/>
      <color theme="1"/>
      <name val="Helvetica Neue"/>
    </font>
  </fonts>
  <fills count="6">
    <fill>
      <patternFill patternType="none"/>
    </fill>
    <fill>
      <patternFill patternType="gray125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</fills>
  <borders count="1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/>
      <right style="thin">
        <color rgb="FF000000"/>
      </right>
      <top style="thin">
        <color rgb="FF666666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666666"/>
      </left>
      <right style="thin">
        <color rgb="FF666666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64" fontId="11" fillId="4" borderId="5" xfId="0" applyNumberFormat="1" applyFont="1" applyFill="1" applyBorder="1" applyAlignment="1">
      <alignment horizontal="center" vertical="center"/>
    </xf>
    <xf numFmtId="164" fontId="11" fillId="0" borderId="13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64" fontId="5" fillId="4" borderId="5" xfId="0" applyNumberFormat="1" applyFont="1" applyFill="1" applyBorder="1" applyAlignment="1">
      <alignment horizontal="center" vertical="center"/>
    </xf>
    <xf numFmtId="164" fontId="5" fillId="0" borderId="13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6" fillId="0" borderId="0" xfId="0" applyFont="1" applyAlignment="1">
      <alignment vertical="center"/>
    </xf>
    <xf numFmtId="0" fontId="14" fillId="0" borderId="0" xfId="0" applyFont="1"/>
    <xf numFmtId="0" fontId="17" fillId="4" borderId="0" xfId="0" applyFont="1" applyFill="1" applyAlignment="1">
      <alignment horizontal="left"/>
    </xf>
    <xf numFmtId="0" fontId="18" fillId="0" borderId="0" xfId="0" applyFont="1"/>
    <xf numFmtId="164" fontId="19" fillId="4" borderId="0" xfId="0" applyNumberFormat="1" applyFont="1" applyFill="1" applyAlignment="1">
      <alignment horizontal="left"/>
    </xf>
    <xf numFmtId="0" fontId="4" fillId="0" borderId="0" xfId="0" applyFont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0" fontId="4" fillId="4" borderId="0" xfId="0" applyFont="1" applyFill="1" applyAlignment="1">
      <alignment horizontal="center" vertical="center"/>
    </xf>
    <xf numFmtId="0" fontId="16" fillId="0" borderId="0" xfId="0" applyFont="1"/>
    <xf numFmtId="0" fontId="9" fillId="0" borderId="9" xfId="0" applyFont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0" fontId="14" fillId="0" borderId="0" xfId="0" applyFont="1" applyAlignment="1">
      <alignment horizontal="left" vertical="center" wrapText="1"/>
    </xf>
    <xf numFmtId="0" fontId="0" fillId="0" borderId="0" xfId="0"/>
    <xf numFmtId="0" fontId="15" fillId="0" borderId="0" xfId="0" applyFont="1" applyAlignment="1">
      <alignment horizontal="left"/>
    </xf>
    <xf numFmtId="0" fontId="2" fillId="2" borderId="2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5" fillId="3" borderId="4" xfId="0" applyFont="1" applyFill="1" applyBorder="1" applyAlignment="1">
      <alignment horizontal="center" vertical="center"/>
    </xf>
    <xf numFmtId="0" fontId="3" fillId="0" borderId="5" xfId="0" applyFont="1" applyBorder="1"/>
    <xf numFmtId="164" fontId="6" fillId="3" borderId="6" xfId="0" applyNumberFormat="1" applyFont="1" applyFill="1" applyBorder="1" applyAlignment="1">
      <alignment horizontal="center" vertical="center"/>
    </xf>
    <xf numFmtId="0" fontId="3" fillId="0" borderId="6" xfId="0" applyFont="1" applyBorder="1"/>
    <xf numFmtId="0" fontId="7" fillId="0" borderId="7" xfId="0" applyFont="1" applyBorder="1" applyAlignment="1">
      <alignment horizontal="center" vertical="center"/>
    </xf>
    <xf numFmtId="0" fontId="3" fillId="0" borderId="11" xfId="0" applyFont="1" applyBorder="1"/>
    <xf numFmtId="0" fontId="8" fillId="0" borderId="8" xfId="0" applyFont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0</xdr:rowOff>
    </xdr:from>
    <xdr:ext cx="1295400" cy="704850"/>
    <xdr:pic>
      <xdr:nvPicPr>
        <xdr:cNvPr id="2" name="image1.png" title="Изображение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0</xdr:rowOff>
    </xdr:from>
    <xdr:ext cx="1295400" cy="704850"/>
    <xdr:pic>
      <xdr:nvPicPr>
        <xdr:cNvPr id="2" name="image1.png" title="Изображение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943"/>
  <sheetViews>
    <sheetView showGridLines="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11.19921875" defaultRowHeight="15" customHeight="1"/>
  <cols>
    <col min="1" max="1" width="26.09765625" customWidth="1"/>
    <col min="2" max="2" width="9.296875" customWidth="1"/>
    <col min="3" max="4" width="11.296875" customWidth="1"/>
    <col min="5" max="5" width="12" customWidth="1"/>
    <col min="6" max="6" width="8.796875" customWidth="1"/>
    <col min="7" max="9" width="10.8984375" customWidth="1"/>
    <col min="10" max="11" width="10.69921875" customWidth="1"/>
    <col min="12" max="12" width="11.3984375" customWidth="1"/>
    <col min="13" max="13" width="17.19921875" customWidth="1"/>
    <col min="14" max="14" width="17.3984375" customWidth="1"/>
    <col min="15" max="15" width="19.19921875" customWidth="1"/>
    <col min="16" max="16" width="13.8984375" customWidth="1"/>
    <col min="18" max="18" width="16.09765625" customWidth="1"/>
  </cols>
  <sheetData>
    <row r="1" spans="1:27" ht="62.25" customHeight="1">
      <c r="A1" s="1"/>
      <c r="B1" s="2"/>
      <c r="C1" s="38" t="s">
        <v>0</v>
      </c>
      <c r="D1" s="39"/>
      <c r="E1" s="39"/>
      <c r="F1" s="39"/>
      <c r="G1" s="39"/>
      <c r="H1" s="39"/>
      <c r="I1" s="39"/>
      <c r="J1" s="39"/>
      <c r="K1" s="39"/>
      <c r="L1" s="39"/>
      <c r="M1" s="40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9.5" hidden="1" customHeight="1">
      <c r="A2" s="41"/>
      <c r="B2" s="42"/>
      <c r="C2" s="43"/>
      <c r="D2" s="44"/>
      <c r="E2" s="44"/>
      <c r="F2" s="44"/>
      <c r="G2" s="44"/>
      <c r="H2" s="44"/>
      <c r="I2" s="44"/>
      <c r="J2" s="44"/>
      <c r="K2" s="44"/>
      <c r="L2" s="44"/>
      <c r="M2" s="42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24" customHeight="1">
      <c r="A3" s="45" t="s">
        <v>1</v>
      </c>
      <c r="B3" s="47" t="s">
        <v>2</v>
      </c>
      <c r="C3" s="32" t="s">
        <v>3</v>
      </c>
      <c r="D3" s="33"/>
      <c r="E3" s="34"/>
      <c r="F3" s="47" t="s">
        <v>2</v>
      </c>
      <c r="G3" s="32" t="s">
        <v>4</v>
      </c>
      <c r="H3" s="33"/>
      <c r="I3" s="34"/>
      <c r="J3" s="32" t="s">
        <v>5</v>
      </c>
      <c r="K3" s="33"/>
      <c r="L3" s="34"/>
      <c r="M3" s="5" t="s">
        <v>6</v>
      </c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ht="24" customHeight="1">
      <c r="A4" s="46"/>
      <c r="B4" s="42"/>
      <c r="C4" s="6" t="s">
        <v>7</v>
      </c>
      <c r="D4" s="6" t="s">
        <v>8</v>
      </c>
      <c r="E4" s="6" t="s">
        <v>9</v>
      </c>
      <c r="F4" s="42"/>
      <c r="G4" s="6" t="s">
        <v>7</v>
      </c>
      <c r="H4" s="6" t="s">
        <v>8</v>
      </c>
      <c r="I4" s="6" t="s">
        <v>9</v>
      </c>
      <c r="J4" s="6" t="s">
        <v>7</v>
      </c>
      <c r="K4" s="6" t="s">
        <v>8</v>
      </c>
      <c r="L4" s="6" t="s">
        <v>9</v>
      </c>
      <c r="M4" s="6" t="s">
        <v>7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 ht="24.75" customHeight="1">
      <c r="A5" s="7" t="s">
        <v>10</v>
      </c>
      <c r="B5" s="8" t="s">
        <v>11</v>
      </c>
      <c r="C5" s="9">
        <v>45969</v>
      </c>
      <c r="D5" s="9">
        <f>C5</f>
        <v>45969</v>
      </c>
      <c r="E5" s="9">
        <f>D5+1</f>
        <v>45970</v>
      </c>
      <c r="F5" s="8" t="s">
        <v>12</v>
      </c>
      <c r="G5" s="10">
        <f t="shared" ref="G5:G10" si="0">E5+4</f>
        <v>45974</v>
      </c>
      <c r="H5" s="10">
        <f>G5+5</f>
        <v>45979</v>
      </c>
      <c r="I5" s="10">
        <f>H5</f>
        <v>45979</v>
      </c>
      <c r="J5" s="10">
        <f t="shared" ref="J5:J10" si="1">I5+2</f>
        <v>45981</v>
      </c>
      <c r="K5" s="10">
        <f t="shared" ref="K5:K10" si="2">J5</f>
        <v>45981</v>
      </c>
      <c r="L5" s="10">
        <f>K5+1</f>
        <v>45982</v>
      </c>
      <c r="M5" s="10">
        <f t="shared" ref="M5:M10" si="3">L5+2</f>
        <v>45984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ht="24.75" customHeight="1">
      <c r="A6" s="11" t="s">
        <v>10</v>
      </c>
      <c r="B6" s="8" t="s">
        <v>13</v>
      </c>
      <c r="C6" s="9">
        <f t="shared" ref="C6:C10" si="4">M5</f>
        <v>45984</v>
      </c>
      <c r="D6" s="9">
        <f>C6+1</f>
        <v>45985</v>
      </c>
      <c r="E6" s="12">
        <f>D6+2</f>
        <v>45987</v>
      </c>
      <c r="F6" s="8" t="s">
        <v>14</v>
      </c>
      <c r="G6" s="13">
        <f t="shared" si="0"/>
        <v>45991</v>
      </c>
      <c r="H6" s="13">
        <f t="shared" ref="H6:H10" si="5">G6</f>
        <v>45991</v>
      </c>
      <c r="I6" s="13">
        <f t="shared" ref="I6:I10" si="6">H6+1</f>
        <v>45992</v>
      </c>
      <c r="J6" s="13">
        <f t="shared" si="1"/>
        <v>45994</v>
      </c>
      <c r="K6" s="13">
        <f t="shared" si="2"/>
        <v>45994</v>
      </c>
      <c r="L6" s="13">
        <f t="shared" ref="L6:L10" si="7">K6+1</f>
        <v>45995</v>
      </c>
      <c r="M6" s="13">
        <f t="shared" si="3"/>
        <v>45997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4.75" customHeight="1">
      <c r="A7" s="11" t="s">
        <v>10</v>
      </c>
      <c r="B7" s="8" t="s">
        <v>15</v>
      </c>
      <c r="C7" s="12">
        <f t="shared" si="4"/>
        <v>45997</v>
      </c>
      <c r="D7" s="12">
        <f t="shared" ref="D7:D10" si="8">C7</f>
        <v>45997</v>
      </c>
      <c r="E7" s="12">
        <f t="shared" ref="E7:E10" si="9">D7+1</f>
        <v>45998</v>
      </c>
      <c r="F7" s="8" t="s">
        <v>16</v>
      </c>
      <c r="G7" s="13">
        <f t="shared" si="0"/>
        <v>46002</v>
      </c>
      <c r="H7" s="13">
        <f t="shared" si="5"/>
        <v>46002</v>
      </c>
      <c r="I7" s="13">
        <f t="shared" si="6"/>
        <v>46003</v>
      </c>
      <c r="J7" s="13">
        <f t="shared" si="1"/>
        <v>46005</v>
      </c>
      <c r="K7" s="13">
        <f t="shared" si="2"/>
        <v>46005</v>
      </c>
      <c r="L7" s="13">
        <f t="shared" si="7"/>
        <v>46006</v>
      </c>
      <c r="M7" s="13">
        <f t="shared" si="3"/>
        <v>46008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ht="24.75" customHeight="1">
      <c r="A8" s="11" t="s">
        <v>10</v>
      </c>
      <c r="B8" s="8" t="s">
        <v>17</v>
      </c>
      <c r="C8" s="12">
        <f t="shared" si="4"/>
        <v>46008</v>
      </c>
      <c r="D8" s="12">
        <f t="shared" si="8"/>
        <v>46008</v>
      </c>
      <c r="E8" s="12">
        <f t="shared" si="9"/>
        <v>46009</v>
      </c>
      <c r="F8" s="8" t="s">
        <v>18</v>
      </c>
      <c r="G8" s="13">
        <f t="shared" si="0"/>
        <v>46013</v>
      </c>
      <c r="H8" s="13">
        <f t="shared" si="5"/>
        <v>46013</v>
      </c>
      <c r="I8" s="13">
        <f t="shared" si="6"/>
        <v>46014</v>
      </c>
      <c r="J8" s="13">
        <f t="shared" si="1"/>
        <v>46016</v>
      </c>
      <c r="K8" s="13">
        <f t="shared" si="2"/>
        <v>46016</v>
      </c>
      <c r="L8" s="13">
        <f t="shared" si="7"/>
        <v>46017</v>
      </c>
      <c r="M8" s="13">
        <f t="shared" si="3"/>
        <v>46019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ht="24.75" customHeight="1">
      <c r="A9" s="11" t="s">
        <v>10</v>
      </c>
      <c r="B9" s="8" t="s">
        <v>19</v>
      </c>
      <c r="C9" s="12">
        <f t="shared" si="4"/>
        <v>46019</v>
      </c>
      <c r="D9" s="12">
        <f t="shared" si="8"/>
        <v>46019</v>
      </c>
      <c r="E9" s="12">
        <f t="shared" si="9"/>
        <v>46020</v>
      </c>
      <c r="F9" s="8" t="s">
        <v>20</v>
      </c>
      <c r="G9" s="13">
        <f t="shared" si="0"/>
        <v>46024</v>
      </c>
      <c r="H9" s="13">
        <f t="shared" si="5"/>
        <v>46024</v>
      </c>
      <c r="I9" s="13">
        <f t="shared" si="6"/>
        <v>46025</v>
      </c>
      <c r="J9" s="13">
        <f t="shared" si="1"/>
        <v>46027</v>
      </c>
      <c r="K9" s="13">
        <f t="shared" si="2"/>
        <v>46027</v>
      </c>
      <c r="L9" s="13">
        <f t="shared" si="7"/>
        <v>46028</v>
      </c>
      <c r="M9" s="13">
        <f t="shared" si="3"/>
        <v>46030</v>
      </c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ht="24.75" customHeight="1">
      <c r="A10" s="11" t="s">
        <v>10</v>
      </c>
      <c r="B10" s="14" t="s">
        <v>21</v>
      </c>
      <c r="C10" s="12">
        <f t="shared" si="4"/>
        <v>46030</v>
      </c>
      <c r="D10" s="12">
        <f t="shared" si="8"/>
        <v>46030</v>
      </c>
      <c r="E10" s="12">
        <f t="shared" si="9"/>
        <v>46031</v>
      </c>
      <c r="F10" s="14" t="s">
        <v>22</v>
      </c>
      <c r="G10" s="13">
        <f t="shared" si="0"/>
        <v>46035</v>
      </c>
      <c r="H10" s="13">
        <f t="shared" si="5"/>
        <v>46035</v>
      </c>
      <c r="I10" s="13">
        <f t="shared" si="6"/>
        <v>46036</v>
      </c>
      <c r="J10" s="13">
        <f t="shared" si="1"/>
        <v>46038</v>
      </c>
      <c r="K10" s="13">
        <f t="shared" si="2"/>
        <v>46038</v>
      </c>
      <c r="L10" s="13">
        <f t="shared" si="7"/>
        <v>46039</v>
      </c>
      <c r="M10" s="13">
        <f t="shared" si="3"/>
        <v>46041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27" ht="24.75" customHeight="1">
      <c r="A11" s="15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ht="24.75" customHeight="1">
      <c r="A12" s="15" t="s">
        <v>23</v>
      </c>
      <c r="B12" s="16"/>
      <c r="C12" s="35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ht="28.5" customHeight="1">
      <c r="A13" s="15"/>
      <c r="B13" s="17"/>
      <c r="C13" s="37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ht="28.5" customHeight="1">
      <c r="A14" s="18" t="s">
        <v>24</v>
      </c>
      <c r="B14" s="18"/>
      <c r="C14" s="18"/>
      <c r="D14" s="18"/>
      <c r="E14" s="18"/>
      <c r="F14" s="19"/>
      <c r="G14" s="19"/>
      <c r="H14" s="19"/>
      <c r="I14" s="19"/>
      <c r="J14" s="20"/>
      <c r="K14" s="20"/>
      <c r="L14" s="20"/>
      <c r="M14" s="19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</row>
    <row r="15" spans="1:27" ht="15.75" customHeight="1">
      <c r="A15" s="22"/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ht="15.75" customHeight="1">
      <c r="A16" s="22" t="s">
        <v>25</v>
      </c>
      <c r="B16" s="25">
        <v>45987</v>
      </c>
      <c r="C16" s="24"/>
      <c r="D16" s="24"/>
      <c r="E16" s="24"/>
      <c r="F16" s="24" t="s">
        <v>26</v>
      </c>
      <c r="G16" s="24"/>
      <c r="H16" s="24"/>
      <c r="I16" s="24"/>
      <c r="J16" s="24"/>
      <c r="K16" s="24"/>
      <c r="L16" s="24"/>
      <c r="M16" s="24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15.7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15.7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15.7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15.7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5.7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5.7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5.7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5.7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15.75" customHeight="1">
      <c r="A25" s="3" t="s">
        <v>26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15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15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15.75" customHeight="1"/>
    <row r="218" spans="1:27" ht="15.75" customHeight="1"/>
    <row r="219" spans="1:27" ht="15.75" customHeight="1"/>
    <row r="220" spans="1:27" ht="15.75" customHeight="1"/>
    <row r="221" spans="1:27" ht="15.75" customHeight="1"/>
    <row r="222" spans="1:27" ht="15.75" customHeight="1"/>
    <row r="223" spans="1:27" ht="15.75" customHeight="1"/>
    <row r="224" spans="1:27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</sheetData>
  <mergeCells count="11">
    <mergeCell ref="A2:B2"/>
    <mergeCell ref="C2:M2"/>
    <mergeCell ref="A3:A4"/>
    <mergeCell ref="B3:B4"/>
    <mergeCell ref="C3:E3"/>
    <mergeCell ref="F3:F4"/>
    <mergeCell ref="G3:I3"/>
    <mergeCell ref="J3:L3"/>
    <mergeCell ref="C12:M12"/>
    <mergeCell ref="C13:M13"/>
    <mergeCell ref="C1:M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G946"/>
  <sheetViews>
    <sheetView showGridLines="0"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E7" sqref="E7"/>
    </sheetView>
  </sheetViews>
  <sheetFormatPr defaultColWidth="11.19921875" defaultRowHeight="15" customHeight="1"/>
  <cols>
    <col min="1" max="1" width="26.09765625" customWidth="1"/>
    <col min="2" max="2" width="9.296875" customWidth="1"/>
    <col min="3" max="4" width="11.296875" customWidth="1"/>
    <col min="5" max="5" width="12" customWidth="1"/>
    <col min="6" max="6" width="8.796875" customWidth="1"/>
    <col min="7" max="12" width="10.8984375" customWidth="1"/>
    <col min="13" max="14" width="10.69921875" customWidth="1"/>
    <col min="15" max="15" width="11.3984375" customWidth="1"/>
    <col min="16" max="16" width="17.19921875" customWidth="1"/>
    <col min="17" max="19" width="13.19921875" customWidth="1"/>
  </cols>
  <sheetData>
    <row r="1" spans="1:33" ht="62.25" customHeight="1">
      <c r="A1" s="1"/>
      <c r="B1" s="2"/>
      <c r="C1" s="38" t="s">
        <v>27</v>
      </c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40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ht="19.5" hidden="1" customHeight="1">
      <c r="A2" s="41"/>
      <c r="B2" s="42"/>
      <c r="C2" s="43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2"/>
      <c r="Q2" s="3"/>
      <c r="R2" s="3"/>
      <c r="S2" s="3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3" ht="24.75" customHeight="1">
      <c r="A3" s="45" t="s">
        <v>1</v>
      </c>
      <c r="B3" s="47" t="s">
        <v>2</v>
      </c>
      <c r="C3" s="32" t="s">
        <v>3</v>
      </c>
      <c r="D3" s="33"/>
      <c r="E3" s="34"/>
      <c r="F3" s="47" t="s">
        <v>2</v>
      </c>
      <c r="G3" s="32" t="s">
        <v>28</v>
      </c>
      <c r="H3" s="33"/>
      <c r="I3" s="34"/>
      <c r="J3" s="32" t="s">
        <v>29</v>
      </c>
      <c r="K3" s="33"/>
      <c r="L3" s="34"/>
      <c r="M3" s="32" t="s">
        <v>30</v>
      </c>
      <c r="N3" s="33"/>
      <c r="O3" s="34"/>
      <c r="P3" s="5" t="s">
        <v>6</v>
      </c>
      <c r="Q3" s="3"/>
      <c r="R3" s="3"/>
      <c r="S3" s="3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</row>
    <row r="4" spans="1:33" ht="24.75" customHeight="1">
      <c r="A4" s="46"/>
      <c r="B4" s="42"/>
      <c r="C4" s="6" t="s">
        <v>7</v>
      </c>
      <c r="D4" s="6" t="s">
        <v>8</v>
      </c>
      <c r="E4" s="6" t="s">
        <v>9</v>
      </c>
      <c r="F4" s="42"/>
      <c r="G4" s="6" t="s">
        <v>7</v>
      </c>
      <c r="H4" s="6" t="s">
        <v>8</v>
      </c>
      <c r="I4" s="6" t="s">
        <v>9</v>
      </c>
      <c r="J4" s="6" t="s">
        <v>7</v>
      </c>
      <c r="K4" s="6" t="s">
        <v>8</v>
      </c>
      <c r="L4" s="6" t="s">
        <v>9</v>
      </c>
      <c r="M4" s="6" t="s">
        <v>7</v>
      </c>
      <c r="N4" s="6" t="s">
        <v>8</v>
      </c>
      <c r="O4" s="6" t="s">
        <v>9</v>
      </c>
      <c r="P4" s="6" t="s">
        <v>7</v>
      </c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</row>
    <row r="5" spans="1:33" ht="24" customHeight="1">
      <c r="A5" s="7" t="s">
        <v>31</v>
      </c>
      <c r="B5" s="8" t="s">
        <v>32</v>
      </c>
      <c r="C5" s="9">
        <v>45972</v>
      </c>
      <c r="D5" s="9">
        <f t="shared" ref="D5:D9" si="0">C5+1</f>
        <v>45973</v>
      </c>
      <c r="E5" s="9">
        <f>D5+3</f>
        <v>45976</v>
      </c>
      <c r="F5" s="8" t="s">
        <v>33</v>
      </c>
      <c r="G5" s="27">
        <f>E5+5</f>
        <v>45981</v>
      </c>
      <c r="H5" s="27">
        <f>G5</f>
        <v>45981</v>
      </c>
      <c r="I5" s="27">
        <f>H5+1</f>
        <v>45982</v>
      </c>
      <c r="J5" s="10">
        <f>I5+2</f>
        <v>45984</v>
      </c>
      <c r="K5" s="10">
        <f t="shared" ref="K5:L5" si="1">J5</f>
        <v>45984</v>
      </c>
      <c r="L5" s="10">
        <f t="shared" si="1"/>
        <v>45984</v>
      </c>
      <c r="M5" s="10">
        <f t="shared" ref="M5:M9" si="2">L5+2</f>
        <v>45986</v>
      </c>
      <c r="N5" s="10">
        <f t="shared" ref="N5:N9" si="3">M5+1</f>
        <v>45987</v>
      </c>
      <c r="O5" s="13">
        <f>N5</f>
        <v>45987</v>
      </c>
      <c r="P5" s="13">
        <f t="shared" ref="P5:P9" si="4">O5+4</f>
        <v>45991</v>
      </c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</row>
    <row r="6" spans="1:33" ht="24" customHeight="1">
      <c r="A6" s="11" t="s">
        <v>31</v>
      </c>
      <c r="B6" s="8" t="s">
        <v>34</v>
      </c>
      <c r="C6" s="12">
        <f t="shared" ref="C6:C9" si="5">P5</f>
        <v>45991</v>
      </c>
      <c r="D6" s="12">
        <f>C6</f>
        <v>45991</v>
      </c>
      <c r="E6" s="12">
        <f>D6+2</f>
        <v>45993</v>
      </c>
      <c r="F6" s="8" t="s">
        <v>35</v>
      </c>
      <c r="G6" s="48" t="s">
        <v>36</v>
      </c>
      <c r="H6" s="44"/>
      <c r="I6" s="42"/>
      <c r="J6" s="13">
        <f t="shared" ref="J6:J9" si="6">E6+4</f>
        <v>45997</v>
      </c>
      <c r="K6" s="13">
        <f t="shared" ref="K6:K9" si="7">J6</f>
        <v>45997</v>
      </c>
      <c r="L6" s="13">
        <f t="shared" ref="L6:L9" si="8">K6+1</f>
        <v>45998</v>
      </c>
      <c r="M6" s="13">
        <f t="shared" si="2"/>
        <v>46000</v>
      </c>
      <c r="N6" s="13">
        <f t="shared" si="3"/>
        <v>46001</v>
      </c>
      <c r="O6" s="13">
        <f t="shared" ref="O6:O9" si="9">N6+1</f>
        <v>46002</v>
      </c>
      <c r="P6" s="13">
        <f t="shared" si="4"/>
        <v>46006</v>
      </c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</row>
    <row r="7" spans="1:33" ht="24" customHeight="1">
      <c r="A7" s="11" t="s">
        <v>31</v>
      </c>
      <c r="B7" s="8" t="s">
        <v>37</v>
      </c>
      <c r="C7" s="12">
        <f t="shared" si="5"/>
        <v>46006</v>
      </c>
      <c r="D7" s="12">
        <f t="shared" si="0"/>
        <v>46007</v>
      </c>
      <c r="E7" s="12">
        <f t="shared" ref="E6:E9" si="10">D7+1</f>
        <v>46008</v>
      </c>
      <c r="F7" s="8" t="s">
        <v>38</v>
      </c>
      <c r="G7" s="48" t="s">
        <v>36</v>
      </c>
      <c r="H7" s="44"/>
      <c r="I7" s="42"/>
      <c r="J7" s="13">
        <f t="shared" si="6"/>
        <v>46012</v>
      </c>
      <c r="K7" s="13">
        <f t="shared" si="7"/>
        <v>46012</v>
      </c>
      <c r="L7" s="13">
        <f t="shared" si="8"/>
        <v>46013</v>
      </c>
      <c r="M7" s="13">
        <f t="shared" si="2"/>
        <v>46015</v>
      </c>
      <c r="N7" s="13">
        <f t="shared" si="3"/>
        <v>46016</v>
      </c>
      <c r="O7" s="13">
        <f t="shared" si="9"/>
        <v>46017</v>
      </c>
      <c r="P7" s="13">
        <f t="shared" si="4"/>
        <v>46021</v>
      </c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</row>
    <row r="8" spans="1:33" ht="24" customHeight="1">
      <c r="A8" s="11" t="s">
        <v>31</v>
      </c>
      <c r="B8" s="8" t="s">
        <v>39</v>
      </c>
      <c r="C8" s="12">
        <f t="shared" si="5"/>
        <v>46021</v>
      </c>
      <c r="D8" s="12">
        <f t="shared" si="0"/>
        <v>46022</v>
      </c>
      <c r="E8" s="12">
        <f t="shared" si="10"/>
        <v>46023</v>
      </c>
      <c r="F8" s="8" t="s">
        <v>40</v>
      </c>
      <c r="G8" s="48" t="s">
        <v>36</v>
      </c>
      <c r="H8" s="44"/>
      <c r="I8" s="42"/>
      <c r="J8" s="13">
        <f t="shared" si="6"/>
        <v>46027</v>
      </c>
      <c r="K8" s="13">
        <f t="shared" si="7"/>
        <v>46027</v>
      </c>
      <c r="L8" s="13">
        <f t="shared" si="8"/>
        <v>46028</v>
      </c>
      <c r="M8" s="13">
        <f t="shared" si="2"/>
        <v>46030</v>
      </c>
      <c r="N8" s="13">
        <f t="shared" si="3"/>
        <v>46031</v>
      </c>
      <c r="O8" s="13">
        <f t="shared" si="9"/>
        <v>46032</v>
      </c>
      <c r="P8" s="13">
        <f t="shared" si="4"/>
        <v>46036</v>
      </c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</row>
    <row r="9" spans="1:33" ht="24" customHeight="1">
      <c r="A9" s="11" t="s">
        <v>31</v>
      </c>
      <c r="B9" s="8" t="s">
        <v>41</v>
      </c>
      <c r="C9" s="12">
        <f t="shared" si="5"/>
        <v>46036</v>
      </c>
      <c r="D9" s="12">
        <f t="shared" si="0"/>
        <v>46037</v>
      </c>
      <c r="E9" s="12">
        <f t="shared" si="10"/>
        <v>46038</v>
      </c>
      <c r="F9" s="8" t="s">
        <v>42</v>
      </c>
      <c r="G9" s="48" t="s">
        <v>36</v>
      </c>
      <c r="H9" s="44"/>
      <c r="I9" s="42"/>
      <c r="J9" s="13">
        <f t="shared" si="6"/>
        <v>46042</v>
      </c>
      <c r="K9" s="13">
        <f t="shared" si="7"/>
        <v>46042</v>
      </c>
      <c r="L9" s="13">
        <f t="shared" si="8"/>
        <v>46043</v>
      </c>
      <c r="M9" s="13">
        <f t="shared" si="2"/>
        <v>46045</v>
      </c>
      <c r="N9" s="13">
        <f t="shared" si="3"/>
        <v>46046</v>
      </c>
      <c r="O9" s="13">
        <f t="shared" si="9"/>
        <v>46047</v>
      </c>
      <c r="P9" s="13">
        <f t="shared" si="4"/>
        <v>46051</v>
      </c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</row>
    <row r="10" spans="1:33" ht="21.75" customHeight="1">
      <c r="A10" s="28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30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</row>
    <row r="11" spans="1:33" ht="24.75" customHeight="1">
      <c r="A11" s="15" t="s">
        <v>23</v>
      </c>
      <c r="B11" s="16"/>
      <c r="C11" s="35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26"/>
      <c r="AC11" s="26"/>
      <c r="AD11" s="26"/>
      <c r="AE11" s="26"/>
      <c r="AF11" s="26"/>
      <c r="AG11" s="26"/>
    </row>
    <row r="12" spans="1:33" ht="27.75" customHeight="1">
      <c r="A12" s="15"/>
      <c r="B12" s="17"/>
      <c r="C12" s="37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</row>
    <row r="13" spans="1:33" ht="28.5" customHeight="1">
      <c r="A13" s="18" t="s">
        <v>24</v>
      </c>
      <c r="B13" s="18"/>
      <c r="C13" s="18"/>
      <c r="D13" s="18"/>
      <c r="E13" s="18"/>
      <c r="F13" s="19"/>
      <c r="G13" s="19"/>
      <c r="H13" s="19"/>
      <c r="I13" s="19"/>
      <c r="J13" s="20"/>
      <c r="K13" s="20"/>
      <c r="L13" s="20"/>
      <c r="M13" s="19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31"/>
      <c r="AC13" s="31"/>
      <c r="AD13" s="31"/>
      <c r="AE13" s="31"/>
      <c r="AF13" s="31"/>
      <c r="AG13" s="31"/>
    </row>
    <row r="14" spans="1:33" ht="15.75" customHeight="1">
      <c r="A14" s="18"/>
      <c r="B14" s="18"/>
      <c r="C14" s="18"/>
      <c r="D14" s="18"/>
      <c r="E14" s="18"/>
      <c r="F14" s="19"/>
      <c r="G14" s="19"/>
      <c r="H14" s="19"/>
      <c r="I14" s="19"/>
      <c r="J14" s="19"/>
      <c r="K14" s="19"/>
      <c r="L14" s="19"/>
      <c r="M14" s="20"/>
      <c r="N14" s="20"/>
      <c r="O14" s="20"/>
      <c r="P14" s="19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ht="15.75" customHeight="1">
      <c r="A15" s="22" t="s">
        <v>25</v>
      </c>
      <c r="B15" s="25">
        <v>45987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ht="15.75" customHeight="1">
      <c r="A16" s="22"/>
      <c r="B16" s="25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ht="15.7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ht="15.7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ht="15.7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ht="15.7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ht="15.7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ht="15.7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ht="15.7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ht="15.7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ht="15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  <row r="26" spans="1:33" ht="15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</row>
    <row r="27" spans="1:33" ht="15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spans="1:33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</row>
    <row r="29" spans="1:33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</row>
    <row r="30" spans="1:33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</row>
    <row r="31" spans="1:33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</row>
    <row r="32" spans="1:33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</row>
    <row r="33" spans="1:33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</row>
    <row r="34" spans="1:33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</row>
    <row r="35" spans="1:33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</row>
    <row r="36" spans="1:33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</row>
    <row r="37" spans="1:33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</row>
    <row r="38" spans="1:33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</row>
    <row r="39" spans="1:33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</row>
    <row r="40" spans="1:33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</row>
    <row r="41" spans="1:33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</row>
    <row r="42" spans="1:33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</row>
    <row r="43" spans="1:33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</row>
    <row r="44" spans="1:33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</row>
    <row r="45" spans="1:33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</row>
    <row r="46" spans="1:33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</row>
    <row r="47" spans="1:33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</row>
    <row r="48" spans="1:33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</row>
    <row r="49" spans="1:33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</row>
    <row r="50" spans="1:33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</row>
    <row r="51" spans="1:33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</row>
    <row r="52" spans="1:33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</row>
    <row r="53" spans="1:3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</row>
    <row r="54" spans="1:33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</row>
    <row r="55" spans="1:33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</row>
    <row r="56" spans="1:33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</row>
    <row r="57" spans="1:33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</row>
    <row r="58" spans="1:33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</row>
    <row r="59" spans="1:33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</row>
    <row r="60" spans="1:33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</row>
    <row r="61" spans="1:33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</row>
    <row r="62" spans="1:33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</row>
    <row r="63" spans="1:3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</row>
    <row r="64" spans="1:33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</row>
    <row r="65" spans="1:33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</row>
    <row r="66" spans="1:33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</row>
    <row r="67" spans="1:33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</row>
    <row r="68" spans="1:33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</row>
    <row r="69" spans="1:33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</row>
    <row r="70" spans="1:33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</row>
    <row r="71" spans="1:33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</row>
    <row r="72" spans="1:33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</row>
    <row r="73" spans="1:3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</row>
    <row r="74" spans="1:33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</row>
    <row r="75" spans="1:33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</row>
    <row r="76" spans="1:33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</row>
    <row r="77" spans="1:33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</row>
    <row r="78" spans="1:33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</row>
    <row r="79" spans="1:33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</row>
    <row r="80" spans="1:33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</row>
    <row r="81" spans="1:33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</row>
    <row r="82" spans="1:33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</row>
    <row r="83" spans="1:3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</row>
    <row r="84" spans="1:33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</row>
    <row r="85" spans="1:33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</row>
    <row r="86" spans="1:33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</row>
    <row r="87" spans="1:33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</row>
    <row r="88" spans="1:33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</row>
    <row r="89" spans="1:33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</row>
    <row r="90" spans="1:33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</row>
    <row r="91" spans="1:33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</row>
    <row r="92" spans="1:33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</row>
    <row r="93" spans="1:3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</row>
    <row r="94" spans="1:33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</row>
    <row r="95" spans="1:33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</row>
    <row r="96" spans="1:33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</row>
    <row r="97" spans="1:33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</row>
    <row r="98" spans="1:33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</row>
    <row r="99" spans="1:33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</row>
    <row r="100" spans="1:33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</row>
    <row r="101" spans="1:33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</row>
    <row r="102" spans="1:33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</row>
    <row r="103" spans="1:3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</row>
    <row r="104" spans="1:33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</row>
    <row r="105" spans="1:33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</row>
    <row r="106" spans="1:33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</row>
    <row r="107" spans="1:33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</row>
    <row r="108" spans="1:33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</row>
    <row r="109" spans="1:33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</row>
    <row r="110" spans="1:33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</row>
    <row r="111" spans="1:33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</row>
    <row r="112" spans="1:33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</row>
    <row r="113" spans="1:3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</row>
    <row r="114" spans="1:33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</row>
    <row r="115" spans="1:33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</row>
    <row r="116" spans="1:33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</row>
    <row r="117" spans="1:33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</row>
    <row r="118" spans="1:33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</row>
    <row r="119" spans="1:33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</row>
    <row r="120" spans="1:33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</row>
    <row r="121" spans="1:33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</row>
    <row r="122" spans="1:33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</row>
    <row r="123" spans="1:3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</row>
    <row r="124" spans="1:33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</row>
    <row r="125" spans="1:33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</row>
    <row r="126" spans="1:33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</row>
    <row r="127" spans="1:33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</row>
    <row r="128" spans="1:33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</row>
    <row r="129" spans="1:33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</row>
    <row r="130" spans="1:33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</row>
    <row r="131" spans="1:33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</row>
    <row r="132" spans="1:33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</row>
    <row r="133" spans="1: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</row>
    <row r="134" spans="1:33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</row>
    <row r="135" spans="1:33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</row>
    <row r="136" spans="1:33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</row>
    <row r="137" spans="1:33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</row>
    <row r="138" spans="1:33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</row>
    <row r="139" spans="1:33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</row>
    <row r="140" spans="1:33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</row>
    <row r="141" spans="1:33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</row>
    <row r="142" spans="1:33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</row>
    <row r="143" spans="1:3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</row>
    <row r="144" spans="1:33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</row>
    <row r="145" spans="1:33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</row>
    <row r="146" spans="1:33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</row>
    <row r="147" spans="1:33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</row>
    <row r="148" spans="1:33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</row>
    <row r="149" spans="1:33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</row>
    <row r="150" spans="1:33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</row>
    <row r="151" spans="1:33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</row>
    <row r="152" spans="1:33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</row>
    <row r="153" spans="1:3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</row>
    <row r="154" spans="1:33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</row>
    <row r="155" spans="1:33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</row>
    <row r="156" spans="1:33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</row>
    <row r="157" spans="1:33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</row>
    <row r="158" spans="1:33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</row>
    <row r="159" spans="1:33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</row>
    <row r="160" spans="1:33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</row>
    <row r="161" spans="1:33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</row>
    <row r="162" spans="1:33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</row>
    <row r="163" spans="1:3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</row>
    <row r="164" spans="1:33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</row>
    <row r="165" spans="1:33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</row>
    <row r="166" spans="1:33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</row>
    <row r="167" spans="1:33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</row>
    <row r="168" spans="1:33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</row>
    <row r="169" spans="1:33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</row>
    <row r="170" spans="1:33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</row>
    <row r="171" spans="1:33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</row>
    <row r="172" spans="1:33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</row>
    <row r="173" spans="1:3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</row>
    <row r="174" spans="1:33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</row>
    <row r="175" spans="1:33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</row>
    <row r="176" spans="1:33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</row>
    <row r="177" spans="1:33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</row>
    <row r="178" spans="1:33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</row>
    <row r="179" spans="1:33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</row>
    <row r="180" spans="1:33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</row>
    <row r="181" spans="1:33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</row>
    <row r="182" spans="1:33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</row>
    <row r="183" spans="1:3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</row>
    <row r="184" spans="1:33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</row>
    <row r="185" spans="1:33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</row>
    <row r="186" spans="1:33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</row>
    <row r="187" spans="1:33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</row>
    <row r="188" spans="1:33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</row>
    <row r="189" spans="1:33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</row>
    <row r="190" spans="1:33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</row>
    <row r="191" spans="1:33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</row>
    <row r="192" spans="1:33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</row>
    <row r="193" spans="1:3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</row>
    <row r="194" spans="1:33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</row>
    <row r="195" spans="1:33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</row>
    <row r="196" spans="1:33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</row>
    <row r="197" spans="1:33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</row>
    <row r="198" spans="1:33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</row>
    <row r="199" spans="1:33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</row>
    <row r="200" spans="1:33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</row>
    <row r="201" spans="1:33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</row>
    <row r="202" spans="1:33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</row>
    <row r="203" spans="1:3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</row>
    <row r="204" spans="1:33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</row>
    <row r="205" spans="1:33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</row>
    <row r="206" spans="1:33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</row>
    <row r="207" spans="1:33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</row>
    <row r="208" spans="1:33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</row>
    <row r="209" spans="1:33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</row>
    <row r="210" spans="1:33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</row>
    <row r="211" spans="1:33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</row>
    <row r="212" spans="1:33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</row>
    <row r="213" spans="1:3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</row>
    <row r="214" spans="1:33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</row>
    <row r="215" spans="1:33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</row>
    <row r="216" spans="1:33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</row>
    <row r="217" spans="1:33" ht="15.75" customHeight="1"/>
    <row r="218" spans="1:33" ht="15.75" customHeight="1"/>
    <row r="219" spans="1:33" ht="15.75" customHeight="1"/>
    <row r="220" spans="1:33" ht="15.75" customHeight="1"/>
    <row r="221" spans="1:33" ht="15.75" customHeight="1"/>
    <row r="222" spans="1:33" ht="15.75" customHeight="1"/>
    <row r="223" spans="1:33" ht="15.75" customHeight="1"/>
    <row r="224" spans="1:33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</sheetData>
  <mergeCells count="16">
    <mergeCell ref="G9:I9"/>
    <mergeCell ref="C11:M11"/>
    <mergeCell ref="C12:P12"/>
    <mergeCell ref="C1:P1"/>
    <mergeCell ref="A2:B2"/>
    <mergeCell ref="C2:P2"/>
    <mergeCell ref="A3:A4"/>
    <mergeCell ref="B3:B4"/>
    <mergeCell ref="C3:E3"/>
    <mergeCell ref="F3:F4"/>
    <mergeCell ref="M3:O3"/>
    <mergeCell ref="G3:I3"/>
    <mergeCell ref="J3:L3"/>
    <mergeCell ref="G6:I6"/>
    <mergeCell ref="G7:I7"/>
    <mergeCell ref="G8:I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STF 1</vt:lpstr>
      <vt:lpstr>STF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OPS 1</cp:lastModifiedBy>
  <dcterms:modified xsi:type="dcterms:W3CDTF">2025-11-26T00:19:04Z</dcterms:modified>
</cp:coreProperties>
</file>