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A\Yandex.Disk\_ CSTAR FLEET\01_ FAR EAST\___FAR EAST SCHEDULE\"/>
    </mc:Choice>
  </mc:AlternateContent>
  <xr:revisionPtr revIDLastSave="0" documentId="13_ncr:1_{0D48724B-10EF-4838-BE33-6EA5C8FBCEDA}" xr6:coauthVersionLast="47" xr6:coauthVersionMax="47" xr10:uidLastSave="{00000000-0000-0000-0000-000000000000}"/>
  <bookViews>
    <workbookView xWindow="57480" yWindow="-120" windowWidth="29040" windowHeight="15720" activeTab="1" xr2:uid="{00000000-000D-0000-FFFF-FFFF00000000}"/>
  </bookViews>
  <sheets>
    <sheet name="STF 1" sheetId="1" r:id="rId1"/>
    <sheet name="STF 2" sheetId="2" r:id="rId2"/>
  </sheets>
  <calcPr calcId="181029"/>
</workbook>
</file>

<file path=xl/calcChain.xml><?xml version="1.0" encoding="utf-8"?>
<calcChain xmlns="http://schemas.openxmlformats.org/spreadsheetml/2006/main">
  <c r="D5" i="2" l="1"/>
  <c r="E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C6" i="2" s="1"/>
  <c r="D6" i="2" s="1"/>
  <c r="E6" i="2" s="1"/>
  <c r="J6" i="2" s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J8" i="2" s="1"/>
  <c r="K8" i="2" s="1"/>
  <c r="L8" i="2" s="1"/>
  <c r="M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  <c r="C10" i="2" s="1"/>
  <c r="D10" i="2" s="1"/>
  <c r="E10" i="2" s="1"/>
  <c r="J10" i="2" s="1"/>
  <c r="K10" i="2" s="1"/>
  <c r="L10" i="2" s="1"/>
  <c r="M10" i="2" s="1"/>
  <c r="N10" i="2" s="1"/>
  <c r="O10" i="2" s="1"/>
  <c r="P10" i="2" s="1"/>
  <c r="C11" i="2" s="1"/>
  <c r="D11" i="2" s="1"/>
  <c r="E11" i="2" s="1"/>
  <c r="J11" i="2" s="1"/>
  <c r="K11" i="2" s="1"/>
  <c r="L11" i="2" s="1"/>
  <c r="M11" i="2" s="1"/>
  <c r="N11" i="2" s="1"/>
  <c r="O11" i="2" s="1"/>
  <c r="P11" i="2" s="1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L6" i="1" s="1"/>
  <c r="M6" i="1" s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H8" i="1" s="1"/>
  <c r="I8" i="1" s="1"/>
  <c r="K8" i="1" s="1"/>
  <c r="L8" i="1" s="1"/>
  <c r="M8" i="1" s="1"/>
  <c r="C9" i="1" s="1"/>
  <c r="D9" i="1" s="1"/>
  <c r="E9" i="1" s="1"/>
  <c r="G9" i="1" s="1"/>
  <c r="H9" i="1" s="1"/>
  <c r="I9" i="1" s="1"/>
  <c r="J9" i="1" s="1"/>
  <c r="K9" i="1" s="1"/>
  <c r="L9" i="1" s="1"/>
  <c r="M9" i="1" s="1"/>
  <c r="C10" i="1" s="1"/>
  <c r="D10" i="1" s="1"/>
  <c r="E10" i="1" s="1"/>
  <c r="G10" i="1" s="1"/>
  <c r="H10" i="1" s="1"/>
  <c r="I10" i="1" s="1"/>
  <c r="J10" i="1" s="1"/>
  <c r="K10" i="1" s="1"/>
  <c r="L10" i="1" s="1"/>
  <c r="M10" i="1" s="1"/>
  <c r="C11" i="1" s="1"/>
  <c r="D11" i="1" s="1"/>
  <c r="E11" i="1" s="1"/>
  <c r="G11" i="1" s="1"/>
  <c r="H11" i="1" s="1"/>
  <c r="I11" i="1" s="1"/>
  <c r="J11" i="1" s="1"/>
  <c r="K11" i="1" s="1"/>
  <c r="L11" i="1" s="1"/>
  <c r="M11" i="1" s="1"/>
  <c r="C12" i="1" s="1"/>
  <c r="D12" i="1" s="1"/>
  <c r="E12" i="1" s="1"/>
  <c r="G12" i="1" s="1"/>
  <c r="H12" i="1" s="1"/>
  <c r="I12" i="1" s="1"/>
  <c r="J12" i="1" s="1"/>
  <c r="K12" i="1" s="1"/>
  <c r="L12" i="1" s="1"/>
  <c r="M12" i="1" s="1"/>
</calcChain>
</file>

<file path=xl/sharedStrings.xml><?xml version="1.0" encoding="utf-8"?>
<sst xmlns="http://schemas.openxmlformats.org/spreadsheetml/2006/main" count="102" uniqueCount="54">
  <si>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</si>
  <si>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</si>
  <si>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</si>
  <si>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</si>
  <si>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</si>
  <si>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</si>
  <si>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</si>
  <si>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</si>
  <si>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</si>
  <si>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</si>
  <si>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</si>
  <si>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</si>
  <si>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</si>
  <si>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</si>
  <si>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</si>
  <si>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</si>
  <si>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</si>
  <si>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</si>
  <si>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</si>
  <si>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</si>
  <si>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</si>
  <si>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</si>
  <si>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</si>
  <si>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SH2501s</t>
  </si>
  <si>
    <t>SH2501n</t>
  </si>
  <si>
    <t>SH2502s</t>
  </si>
  <si>
    <t>SH2502n</t>
  </si>
  <si>
    <t>SH2503s</t>
  </si>
  <si>
    <t>SH2503n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</si>
  <si>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</si>
  <si>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</si>
  <si>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</si>
  <si>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</si>
  <si>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</si>
  <si>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</si>
  <si>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</si>
  <si>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</si>
  <si>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</si>
  <si>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</si>
  <si>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</si>
  <si>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</si>
  <si>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</si>
  <si>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</si>
  <si>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</si>
  <si>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</si>
  <si>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</si>
  <si>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</si>
  <si>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</si>
  <si>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</si>
  <si>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</si>
  <si>
    <t>Q2502s</t>
  </si>
  <si>
    <t>Q2502n</t>
  </si>
  <si>
    <t>Q2503s</t>
  </si>
  <si>
    <t>Q2503n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</si>
</sst>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1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</font>
    <font>
      <sz val="12"/>
      <name val="Calibri"/>
    </font>
    <font>
      <sz val="12"/>
      <color theme="1"/>
      <name val="Helvetica Neue"/>
    </font>
    <font>
      <sz val="11"/>
      <color theme="1"/>
      <name val="Times New Roman"/>
    </font>
    <font>
      <sz val="11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Times New Roman"/>
    </font>
    <font>
      <b/>
      <sz val="11"/>
      <color rgb="FF211D52"/>
      <name val="Times New Roman"/>
    </font>
    <font>
      <i/>
      <strike/>
      <sz val="11"/>
      <color rgb="FF000000"/>
      <name val="Times New Roman"/>
    </font>
    <font>
      <i/>
      <strike/>
      <sz val="11"/>
      <color theme="1"/>
      <name val="Times New Roman"/>
    </font>
    <font>
      <sz val="11"/>
      <color rgb="FF000000"/>
      <name val="Times New Roman"/>
    </font>
    <font>
      <b/>
      <sz val="11"/>
      <color theme="1"/>
      <name val="Times New Roman"/>
    </font>
    <font>
      <b/>
      <sz val="12"/>
      <color rgb="FF1F497D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3"/>
      <color theme="1"/>
      <name val="Helvetica Neue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164" fontId="5" fillId="5" borderId="13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5" fillId="0" borderId="0" xfId="0" applyFont="1"/>
    <xf numFmtId="0" fontId="18" fillId="4" borderId="0" xfId="0" applyFont="1" applyFill="1" applyAlignment="1">
      <alignment horizontal="left"/>
    </xf>
    <xf numFmtId="0" fontId="19" fillId="0" borderId="0" xfId="0" applyFont="1"/>
    <xf numFmtId="164" fontId="20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7" fillId="0" borderId="0" xfId="0" applyFont="1"/>
    <xf numFmtId="0" fontId="9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15" fillId="5" borderId="0" xfId="0" applyFont="1" applyFill="1" applyAlignment="1">
      <alignment horizontal="left" vertical="center" wrapText="1"/>
    </xf>
    <xf numFmtId="0" fontId="0" fillId="0" borderId="0" xfId="0"/>
    <xf numFmtId="0" fontId="16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11" xfId="0" applyFont="1" applyBorder="1"/>
    <xf numFmtId="0" fontId="8" fillId="0" borderId="8" xfId="0" applyFont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45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7" width="10.8984375" customWidth="1"/>
    <col min="8" max="8" width="11.09765625" customWidth="1"/>
    <col min="9" max="9" width="10.8984375" customWidth="1"/>
    <col min="10" max="11" width="10.69921875" customWidth="1"/>
    <col min="12" max="12" width="11.3984375" customWidth="1"/>
    <col min="13" max="13" width="17.19921875" customWidth="1"/>
    <col min="14" max="14" width="17.3984375" customWidth="1"/>
    <col min="15" max="15" width="19.19921875" customWidth="1"/>
    <col min="16" max="16" width="13.8984375" customWidth="1"/>
    <col min="18" max="18" width="16.09765625" customWidth="1"/>
  </cols>
  <sheetData>
    <row r="1" spans="1:27" ht="62.25" customHeight="1">
      <c r="A1" s="1"/>
      <c r="B1" s="2"/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42"/>
      <c r="B2" s="43"/>
      <c r="C2" s="44"/>
      <c r="D2" s="45"/>
      <c r="E2" s="45"/>
      <c r="F2" s="45"/>
      <c r="G2" s="45"/>
      <c r="H2" s="45"/>
      <c r="I2" s="45"/>
      <c r="J2" s="45"/>
      <c r="K2" s="45"/>
      <c r="L2" s="45"/>
      <c r="M2" s="4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46" t="s">
        <v>1</v>
      </c>
      <c r="B3" s="48" t="s">
        <v>2</v>
      </c>
      <c r="C3" s="33" t="s">
        <v>3</v>
      </c>
      <c r="D3" s="34"/>
      <c r="E3" s="35"/>
      <c r="F3" s="48" t="s">
        <v>2</v>
      </c>
      <c r="G3" s="33" t="s">
        <v>4</v>
      </c>
      <c r="H3" s="34"/>
      <c r="I3" s="35"/>
      <c r="J3" s="33" t="s">
        <v>5</v>
      </c>
      <c r="K3" s="34"/>
      <c r="L3" s="35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47"/>
      <c r="B4" s="43"/>
      <c r="C4" s="6" t="s">
        <v>7</v>
      </c>
      <c r="D4" s="6" t="s">
        <v>8</v>
      </c>
      <c r="E4" s="6" t="s">
        <v>9</v>
      </c>
      <c r="F4" s="43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hidden="1" customHeight="1">
      <c r="A5" s="7" t="s">
        <v>10</v>
      </c>
      <c r="B5" s="8" t="s">
        <v>11</v>
      </c>
      <c r="C5" s="9">
        <v>45969</v>
      </c>
      <c r="D5" s="9">
        <f>C5</f>
        <v>45969</v>
      </c>
      <c r="E5" s="9">
        <f>D5+1</f>
        <v>45970</v>
      </c>
      <c r="F5" s="8" t="s">
        <v>12</v>
      </c>
      <c r="G5" s="10">
        <f t="shared" ref="G5:G6" si="0">E5+4</f>
        <v>45974</v>
      </c>
      <c r="H5" s="10">
        <f>G5+5</f>
        <v>45979</v>
      </c>
      <c r="I5" s="10">
        <f>H5</f>
        <v>45979</v>
      </c>
      <c r="J5" s="10">
        <f t="shared" ref="J5:J7" si="1">I5+2</f>
        <v>45981</v>
      </c>
      <c r="K5" s="10">
        <f t="shared" ref="K5:K7" si="2">J5</f>
        <v>45981</v>
      </c>
      <c r="L5" s="10">
        <f>K5+1</f>
        <v>45982</v>
      </c>
      <c r="M5" s="10">
        <f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customHeight="1">
      <c r="A6" s="11" t="s">
        <v>10</v>
      </c>
      <c r="B6" s="8" t="s">
        <v>13</v>
      </c>
      <c r="C6" s="9">
        <f t="shared" ref="C6:C12" si="3">M5</f>
        <v>45984</v>
      </c>
      <c r="D6" s="9">
        <f t="shared" ref="D6:D7" si="4">C6+1</f>
        <v>45985</v>
      </c>
      <c r="E6" s="9">
        <f>D6+2</f>
        <v>45987</v>
      </c>
      <c r="F6" s="8" t="s">
        <v>14</v>
      </c>
      <c r="G6" s="10">
        <f t="shared" si="0"/>
        <v>45991</v>
      </c>
      <c r="H6" s="10">
        <f>G6+1</f>
        <v>45992</v>
      </c>
      <c r="I6" s="10">
        <f>H6+1</f>
        <v>45993</v>
      </c>
      <c r="J6" s="10">
        <f t="shared" si="1"/>
        <v>45995</v>
      </c>
      <c r="K6" s="10">
        <f t="shared" si="2"/>
        <v>45995</v>
      </c>
      <c r="L6" s="10">
        <f t="shared" ref="L6:L7" si="5">K6</f>
        <v>45995</v>
      </c>
      <c r="M6" s="10">
        <f t="shared" ref="M6:M7" si="6">L6+3</f>
        <v>45998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customHeight="1">
      <c r="A7" s="11" t="s">
        <v>10</v>
      </c>
      <c r="B7" s="12" t="s">
        <v>15</v>
      </c>
      <c r="C7" s="9">
        <f t="shared" si="3"/>
        <v>45998</v>
      </c>
      <c r="D7" s="9">
        <f t="shared" si="4"/>
        <v>45999</v>
      </c>
      <c r="E7" s="9">
        <f>D7+3</f>
        <v>46002</v>
      </c>
      <c r="F7" s="12" t="s">
        <v>16</v>
      </c>
      <c r="G7" s="10">
        <f>E7+4</f>
        <v>46006</v>
      </c>
      <c r="H7" s="10">
        <f>G7+2</f>
        <v>46008</v>
      </c>
      <c r="I7" s="10">
        <f>H7+1</f>
        <v>46009</v>
      </c>
      <c r="J7" s="13">
        <f t="shared" si="1"/>
        <v>46011</v>
      </c>
      <c r="K7" s="13">
        <f t="shared" si="2"/>
        <v>46011</v>
      </c>
      <c r="L7" s="13">
        <f t="shared" si="5"/>
        <v>46011</v>
      </c>
      <c r="M7" s="13">
        <f t="shared" si="6"/>
        <v>46014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customHeight="1">
      <c r="A8" s="11" t="s">
        <v>10</v>
      </c>
      <c r="B8" s="14" t="s">
        <v>17</v>
      </c>
      <c r="C8" s="15">
        <f t="shared" si="3"/>
        <v>46014</v>
      </c>
      <c r="D8" s="15">
        <f t="shared" ref="D8:D12" si="7">C8</f>
        <v>46014</v>
      </c>
      <c r="E8" s="15">
        <f t="shared" ref="E8:E12" si="8">D8+2</f>
        <v>46016</v>
      </c>
      <c r="F8" s="12" t="s">
        <v>18</v>
      </c>
      <c r="G8" s="16" t="s">
        <v>19</v>
      </c>
      <c r="H8" s="17">
        <f>E8+2</f>
        <v>46018</v>
      </c>
      <c r="I8" s="17">
        <f t="shared" ref="I8:I12" si="9">H8+1</f>
        <v>46019</v>
      </c>
      <c r="J8" s="16" t="s">
        <v>20</v>
      </c>
      <c r="K8" s="17">
        <f>I8+2</f>
        <v>46021</v>
      </c>
      <c r="L8" s="17">
        <f t="shared" ref="L8:L12" si="10">K8+1</f>
        <v>46022</v>
      </c>
      <c r="M8" s="13">
        <f>L8+4</f>
        <v>46026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customHeight="1">
      <c r="A9" s="11" t="s">
        <v>10</v>
      </c>
      <c r="B9" s="12" t="s">
        <v>21</v>
      </c>
      <c r="C9" s="15">
        <f t="shared" si="3"/>
        <v>46026</v>
      </c>
      <c r="D9" s="15">
        <f t="shared" si="7"/>
        <v>46026</v>
      </c>
      <c r="E9" s="15">
        <f t="shared" si="8"/>
        <v>46028</v>
      </c>
      <c r="F9" s="12" t="s">
        <v>22</v>
      </c>
      <c r="G9" s="13">
        <f t="shared" ref="G9:G12" si="11">E9+4</f>
        <v>46032</v>
      </c>
      <c r="H9" s="13">
        <f t="shared" ref="H9:H12" si="12">G9+1</f>
        <v>46033</v>
      </c>
      <c r="I9" s="13">
        <f t="shared" si="9"/>
        <v>46034</v>
      </c>
      <c r="J9" s="13">
        <f t="shared" ref="J9:J12" si="13">I9+2</f>
        <v>46036</v>
      </c>
      <c r="K9" s="13">
        <f t="shared" ref="K9:K12" si="14">J9</f>
        <v>46036</v>
      </c>
      <c r="L9" s="13">
        <f t="shared" si="10"/>
        <v>46037</v>
      </c>
      <c r="M9" s="13">
        <f t="shared" ref="M9:M12" si="15">L9+2</f>
        <v>46039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customHeight="1">
      <c r="A10" s="11" t="s">
        <v>10</v>
      </c>
      <c r="B10" s="12" t="s">
        <v>23</v>
      </c>
      <c r="C10" s="15">
        <f t="shared" si="3"/>
        <v>46039</v>
      </c>
      <c r="D10" s="15">
        <f t="shared" si="7"/>
        <v>46039</v>
      </c>
      <c r="E10" s="15">
        <f t="shared" si="8"/>
        <v>46041</v>
      </c>
      <c r="F10" s="12" t="s">
        <v>24</v>
      </c>
      <c r="G10" s="13">
        <f t="shared" si="11"/>
        <v>46045</v>
      </c>
      <c r="H10" s="13">
        <f t="shared" si="12"/>
        <v>46046</v>
      </c>
      <c r="I10" s="13">
        <f t="shared" si="9"/>
        <v>46047</v>
      </c>
      <c r="J10" s="13">
        <f t="shared" si="13"/>
        <v>46049</v>
      </c>
      <c r="K10" s="13">
        <f t="shared" si="14"/>
        <v>46049</v>
      </c>
      <c r="L10" s="13">
        <f t="shared" si="10"/>
        <v>46050</v>
      </c>
      <c r="M10" s="13">
        <f t="shared" si="15"/>
        <v>46052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customHeight="1">
      <c r="A11" s="11" t="s">
        <v>10</v>
      </c>
      <c r="B11" s="12" t="s">
        <v>25</v>
      </c>
      <c r="C11" s="15">
        <f t="shared" si="3"/>
        <v>46052</v>
      </c>
      <c r="D11" s="15">
        <f t="shared" si="7"/>
        <v>46052</v>
      </c>
      <c r="E11" s="15">
        <f t="shared" si="8"/>
        <v>46054</v>
      </c>
      <c r="F11" s="12" t="s">
        <v>26</v>
      </c>
      <c r="G11" s="13">
        <f t="shared" si="11"/>
        <v>46058</v>
      </c>
      <c r="H11" s="13">
        <f t="shared" si="12"/>
        <v>46059</v>
      </c>
      <c r="I11" s="13">
        <f t="shared" si="9"/>
        <v>46060</v>
      </c>
      <c r="J11" s="13">
        <f t="shared" si="13"/>
        <v>46062</v>
      </c>
      <c r="K11" s="13">
        <f t="shared" si="14"/>
        <v>46062</v>
      </c>
      <c r="L11" s="13">
        <f t="shared" si="10"/>
        <v>46063</v>
      </c>
      <c r="M11" s="13">
        <f t="shared" si="15"/>
        <v>46065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customHeight="1">
      <c r="A12" s="11" t="s">
        <v>10</v>
      </c>
      <c r="B12" s="12" t="s">
        <v>27</v>
      </c>
      <c r="C12" s="15">
        <f t="shared" si="3"/>
        <v>46065</v>
      </c>
      <c r="D12" s="15">
        <f t="shared" si="7"/>
        <v>46065</v>
      </c>
      <c r="E12" s="15">
        <f t="shared" si="8"/>
        <v>46067</v>
      </c>
      <c r="F12" s="12" t="s">
        <v>28</v>
      </c>
      <c r="G12" s="13">
        <f t="shared" si="11"/>
        <v>46071</v>
      </c>
      <c r="H12" s="13">
        <f t="shared" si="12"/>
        <v>46072</v>
      </c>
      <c r="I12" s="13">
        <f t="shared" si="9"/>
        <v>46073</v>
      </c>
      <c r="J12" s="13">
        <f t="shared" si="13"/>
        <v>46075</v>
      </c>
      <c r="K12" s="13">
        <f t="shared" si="14"/>
        <v>46075</v>
      </c>
      <c r="L12" s="13">
        <f t="shared" si="10"/>
        <v>46076</v>
      </c>
      <c r="M12" s="13">
        <f t="shared" si="15"/>
        <v>46078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4.75" customHeight="1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4.75" customHeight="1">
      <c r="A14" s="18" t="s">
        <v>29</v>
      </c>
      <c r="B14" s="19"/>
      <c r="C14" s="36" t="s">
        <v>30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8.5" customHeight="1">
      <c r="A15" s="18"/>
      <c r="B15" s="20"/>
      <c r="C15" s="38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8.5" customHeight="1">
      <c r="A16" s="21" t="s">
        <v>31</v>
      </c>
      <c r="B16" s="21"/>
      <c r="C16" s="21"/>
      <c r="D16" s="21"/>
      <c r="E16" s="21"/>
      <c r="F16" s="22"/>
      <c r="G16" s="22"/>
      <c r="H16" s="22"/>
      <c r="I16" s="22"/>
      <c r="J16" s="23"/>
      <c r="K16" s="23"/>
      <c r="L16" s="23"/>
      <c r="M16" s="22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15.75" customHeight="1">
      <c r="A17" s="25"/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.75" customHeight="1">
      <c r="A18" s="25" t="s">
        <v>32</v>
      </c>
      <c r="B18" s="28">
        <v>46009</v>
      </c>
      <c r="C18" s="27"/>
      <c r="D18" s="27"/>
      <c r="E18" s="27"/>
      <c r="F18" s="27" t="s">
        <v>33</v>
      </c>
      <c r="G18" s="27"/>
      <c r="H18" s="27"/>
      <c r="I18" s="27"/>
      <c r="J18" s="27"/>
      <c r="K18" s="27"/>
      <c r="L18" s="27"/>
      <c r="M18" s="27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>
      <c r="A27" s="3" t="s">
        <v>33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/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mergeCells count="11">
    <mergeCell ref="A2:B2"/>
    <mergeCell ref="C2:M2"/>
    <mergeCell ref="A3:A4"/>
    <mergeCell ref="B3:B4"/>
    <mergeCell ref="C3:E3"/>
    <mergeCell ref="F3:F4"/>
    <mergeCell ref="G3:I3"/>
    <mergeCell ref="J3:L3"/>
    <mergeCell ref="C14:M14"/>
    <mergeCell ref="C15:M15"/>
    <mergeCell ref="C1:M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48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9" width="10.8984375" hidden="1" customWidth="1"/>
    <col min="10" max="12" width="10.8984375" customWidth="1"/>
    <col min="13" max="14" width="10.69921875" customWidth="1"/>
    <col min="15" max="15" width="11.39843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39" t="s">
        <v>34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42"/>
      <c r="B2" s="43"/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3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46" t="s">
        <v>1</v>
      </c>
      <c r="B3" s="48" t="s">
        <v>2</v>
      </c>
      <c r="C3" s="33" t="s">
        <v>3</v>
      </c>
      <c r="D3" s="34"/>
      <c r="E3" s="35"/>
      <c r="F3" s="48" t="s">
        <v>2</v>
      </c>
      <c r="G3" s="33" t="s">
        <v>35</v>
      </c>
      <c r="H3" s="34"/>
      <c r="I3" s="35"/>
      <c r="J3" s="33" t="s">
        <v>36</v>
      </c>
      <c r="K3" s="34"/>
      <c r="L3" s="35"/>
      <c r="M3" s="33" t="s">
        <v>37</v>
      </c>
      <c r="N3" s="34"/>
      <c r="O3" s="35"/>
      <c r="P3" s="5" t="s">
        <v>6</v>
      </c>
      <c r="Q3" s="3"/>
      <c r="R3" s="3"/>
      <c r="S3" s="3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</row>
    <row r="4" spans="1:33" ht="24.75" customHeight="1">
      <c r="A4" s="47"/>
      <c r="B4" s="43"/>
      <c r="C4" s="6" t="s">
        <v>7</v>
      </c>
      <c r="D4" s="6" t="s">
        <v>8</v>
      </c>
      <c r="E4" s="6" t="s">
        <v>9</v>
      </c>
      <c r="F4" s="43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</row>
    <row r="5" spans="1:33" ht="24" hidden="1" customHeight="1">
      <c r="A5" s="7" t="s">
        <v>38</v>
      </c>
      <c r="B5" s="8" t="s">
        <v>39</v>
      </c>
      <c r="C5" s="9">
        <v>45972</v>
      </c>
      <c r="D5" s="9">
        <f>C5+1</f>
        <v>45973</v>
      </c>
      <c r="E5" s="9">
        <f t="shared" ref="E5:E6" si="0">D5+3</f>
        <v>45976</v>
      </c>
      <c r="F5" s="8" t="s">
        <v>40</v>
      </c>
      <c r="G5" s="30">
        <f>E5+5</f>
        <v>45981</v>
      </c>
      <c r="H5" s="30">
        <f>G5</f>
        <v>45981</v>
      </c>
      <c r="I5" s="30">
        <f>H5+1</f>
        <v>45982</v>
      </c>
      <c r="J5" s="10">
        <f>I5+2</f>
        <v>45984</v>
      </c>
      <c r="K5" s="10">
        <f t="shared" ref="K5:L5" si="1">J5</f>
        <v>45984</v>
      </c>
      <c r="L5" s="10">
        <f t="shared" si="1"/>
        <v>45984</v>
      </c>
      <c r="M5" s="10">
        <f>L5+2</f>
        <v>45986</v>
      </c>
      <c r="N5" s="10">
        <f>M5+1</f>
        <v>45987</v>
      </c>
      <c r="O5" s="10">
        <f t="shared" ref="O5:O11" si="2">N5</f>
        <v>45987</v>
      </c>
      <c r="P5" s="10">
        <f>O5+4</f>
        <v>45991</v>
      </c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spans="1:33" ht="24" customHeight="1">
      <c r="A6" s="11" t="s">
        <v>38</v>
      </c>
      <c r="B6" s="8" t="s">
        <v>41</v>
      </c>
      <c r="C6" s="9">
        <f t="shared" ref="C6:C11" si="3">P5</f>
        <v>45991</v>
      </c>
      <c r="D6" s="9">
        <f t="shared" ref="D6:D11" si="4">C6</f>
        <v>45991</v>
      </c>
      <c r="E6" s="9">
        <f t="shared" si="0"/>
        <v>45994</v>
      </c>
      <c r="F6" s="8" t="s">
        <v>42</v>
      </c>
      <c r="G6" s="49" t="s">
        <v>43</v>
      </c>
      <c r="H6" s="45"/>
      <c r="I6" s="43"/>
      <c r="J6" s="10">
        <f t="shared" ref="J6:J11" si="5">E6+4</f>
        <v>45998</v>
      </c>
      <c r="K6" s="10">
        <f>J6+2</f>
        <v>46000</v>
      </c>
      <c r="L6" s="10">
        <f t="shared" ref="L6:N6" si="6">K6+1</f>
        <v>46001</v>
      </c>
      <c r="M6" s="10">
        <f t="shared" si="6"/>
        <v>46002</v>
      </c>
      <c r="N6" s="10">
        <f t="shared" si="6"/>
        <v>46003</v>
      </c>
      <c r="O6" s="10">
        <f t="shared" si="2"/>
        <v>46003</v>
      </c>
      <c r="P6" s="10">
        <f>O6+5</f>
        <v>46008</v>
      </c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24" customHeight="1">
      <c r="A7" s="11" t="s">
        <v>38</v>
      </c>
      <c r="B7" s="12" t="s">
        <v>44</v>
      </c>
      <c r="C7" s="9">
        <f t="shared" si="3"/>
        <v>46008</v>
      </c>
      <c r="D7" s="9">
        <f t="shared" si="4"/>
        <v>46008</v>
      </c>
      <c r="E7" s="15">
        <f t="shared" ref="E7:E11" si="7">D7+2</f>
        <v>46010</v>
      </c>
      <c r="F7" s="12" t="s">
        <v>45</v>
      </c>
      <c r="G7" s="49" t="s">
        <v>43</v>
      </c>
      <c r="H7" s="45"/>
      <c r="I7" s="43"/>
      <c r="J7" s="13">
        <f t="shared" si="5"/>
        <v>46014</v>
      </c>
      <c r="K7" s="13">
        <f t="shared" ref="K7:K11" si="8">J7</f>
        <v>46014</v>
      </c>
      <c r="L7" s="13">
        <f t="shared" ref="L7:L11" si="9">K7+1</f>
        <v>46015</v>
      </c>
      <c r="M7" s="13">
        <f t="shared" ref="M7:M11" si="10">L7+2</f>
        <v>46017</v>
      </c>
      <c r="N7" s="13">
        <f t="shared" ref="N7:N11" si="11">M7+1</f>
        <v>46018</v>
      </c>
      <c r="O7" s="13">
        <f t="shared" si="2"/>
        <v>46018</v>
      </c>
      <c r="P7" s="13">
        <f t="shared" ref="P7:P11" si="12">O7+4</f>
        <v>46022</v>
      </c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24" customHeight="1">
      <c r="A8" s="11" t="s">
        <v>38</v>
      </c>
      <c r="B8" s="12" t="s">
        <v>46</v>
      </c>
      <c r="C8" s="15">
        <f t="shared" si="3"/>
        <v>46022</v>
      </c>
      <c r="D8" s="15">
        <f t="shared" si="4"/>
        <v>46022</v>
      </c>
      <c r="E8" s="15">
        <f t="shared" si="7"/>
        <v>46024</v>
      </c>
      <c r="F8" s="12" t="s">
        <v>47</v>
      </c>
      <c r="G8" s="49" t="s">
        <v>43</v>
      </c>
      <c r="H8" s="45"/>
      <c r="I8" s="43"/>
      <c r="J8" s="13">
        <f t="shared" si="5"/>
        <v>46028</v>
      </c>
      <c r="K8" s="13">
        <f t="shared" si="8"/>
        <v>46028</v>
      </c>
      <c r="L8" s="13">
        <f t="shared" si="9"/>
        <v>46029</v>
      </c>
      <c r="M8" s="13">
        <f t="shared" si="10"/>
        <v>46031</v>
      </c>
      <c r="N8" s="13">
        <f t="shared" si="11"/>
        <v>46032</v>
      </c>
      <c r="O8" s="13">
        <f t="shared" si="2"/>
        <v>46032</v>
      </c>
      <c r="P8" s="13">
        <f t="shared" si="12"/>
        <v>46036</v>
      </c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</row>
    <row r="9" spans="1:33" ht="24" customHeight="1">
      <c r="A9" s="11" t="s">
        <v>38</v>
      </c>
      <c r="B9" s="12" t="s">
        <v>48</v>
      </c>
      <c r="C9" s="15">
        <f t="shared" si="3"/>
        <v>46036</v>
      </c>
      <c r="D9" s="15">
        <f t="shared" si="4"/>
        <v>46036</v>
      </c>
      <c r="E9" s="15">
        <f t="shared" si="7"/>
        <v>46038</v>
      </c>
      <c r="F9" s="12" t="s">
        <v>49</v>
      </c>
      <c r="G9" s="49" t="s">
        <v>43</v>
      </c>
      <c r="H9" s="45"/>
      <c r="I9" s="43"/>
      <c r="J9" s="13">
        <f t="shared" si="5"/>
        <v>46042</v>
      </c>
      <c r="K9" s="13">
        <f t="shared" si="8"/>
        <v>46042</v>
      </c>
      <c r="L9" s="13">
        <f t="shared" si="9"/>
        <v>46043</v>
      </c>
      <c r="M9" s="13">
        <f t="shared" si="10"/>
        <v>46045</v>
      </c>
      <c r="N9" s="13">
        <f t="shared" si="11"/>
        <v>46046</v>
      </c>
      <c r="O9" s="13">
        <f t="shared" si="2"/>
        <v>46046</v>
      </c>
      <c r="P9" s="13">
        <f t="shared" si="12"/>
        <v>46050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</row>
    <row r="10" spans="1:33" ht="21.75" customHeight="1">
      <c r="A10" s="11" t="s">
        <v>38</v>
      </c>
      <c r="B10" s="12" t="s">
        <v>50</v>
      </c>
      <c r="C10" s="15">
        <f t="shared" si="3"/>
        <v>46050</v>
      </c>
      <c r="D10" s="15">
        <f t="shared" si="4"/>
        <v>46050</v>
      </c>
      <c r="E10" s="15">
        <f t="shared" si="7"/>
        <v>46052</v>
      </c>
      <c r="F10" s="12" t="s">
        <v>51</v>
      </c>
      <c r="G10" s="49" t="s">
        <v>43</v>
      </c>
      <c r="H10" s="45"/>
      <c r="I10" s="43"/>
      <c r="J10" s="13">
        <f t="shared" si="5"/>
        <v>46056</v>
      </c>
      <c r="K10" s="13">
        <f t="shared" si="8"/>
        <v>46056</v>
      </c>
      <c r="L10" s="13">
        <f t="shared" si="9"/>
        <v>46057</v>
      </c>
      <c r="M10" s="13">
        <f t="shared" si="10"/>
        <v>46059</v>
      </c>
      <c r="N10" s="13">
        <f t="shared" si="11"/>
        <v>46060</v>
      </c>
      <c r="O10" s="13">
        <f t="shared" si="2"/>
        <v>46060</v>
      </c>
      <c r="P10" s="13">
        <f t="shared" si="12"/>
        <v>46064</v>
      </c>
      <c r="Q10" s="31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</row>
    <row r="11" spans="1:33" ht="24.75" customHeight="1">
      <c r="A11" s="11" t="s">
        <v>38</v>
      </c>
      <c r="B11" s="12" t="s">
        <v>52</v>
      </c>
      <c r="C11" s="15">
        <f t="shared" si="3"/>
        <v>46064</v>
      </c>
      <c r="D11" s="15">
        <f t="shared" si="4"/>
        <v>46064</v>
      </c>
      <c r="E11" s="15">
        <f t="shared" si="7"/>
        <v>46066</v>
      </c>
      <c r="F11" s="12" t="s">
        <v>53</v>
      </c>
      <c r="G11" s="49" t="s">
        <v>43</v>
      </c>
      <c r="H11" s="45"/>
      <c r="I11" s="43"/>
      <c r="J11" s="13">
        <f t="shared" si="5"/>
        <v>46070</v>
      </c>
      <c r="K11" s="13">
        <f t="shared" si="8"/>
        <v>46070</v>
      </c>
      <c r="L11" s="13">
        <f t="shared" si="9"/>
        <v>46071</v>
      </c>
      <c r="M11" s="13">
        <f t="shared" si="10"/>
        <v>46073</v>
      </c>
      <c r="N11" s="13">
        <f t="shared" si="11"/>
        <v>46074</v>
      </c>
      <c r="O11" s="13">
        <f t="shared" si="2"/>
        <v>46074</v>
      </c>
      <c r="P11" s="13">
        <f t="shared" si="12"/>
        <v>46078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29"/>
      <c r="AC11" s="29"/>
      <c r="AD11" s="29"/>
      <c r="AE11" s="29"/>
      <c r="AF11" s="29"/>
      <c r="AG11" s="29"/>
    </row>
    <row r="12" spans="1:33" ht="24.75" customHeight="1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29"/>
      <c r="AC12" s="29"/>
      <c r="AD12" s="29"/>
      <c r="AE12" s="29"/>
      <c r="AF12" s="29"/>
      <c r="AG12" s="29"/>
    </row>
    <row r="13" spans="1:33" ht="24.75" customHeight="1">
      <c r="A13" s="18" t="s">
        <v>29</v>
      </c>
      <c r="B13" s="19"/>
      <c r="C13" s="50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29"/>
      <c r="AC13" s="29"/>
      <c r="AD13" s="29"/>
      <c r="AE13" s="29"/>
      <c r="AF13" s="29"/>
      <c r="AG13" s="29"/>
    </row>
    <row r="14" spans="1:33" ht="27.75" customHeight="1">
      <c r="A14" s="18"/>
      <c r="B14" s="20"/>
      <c r="C14" s="38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28.5" customHeight="1">
      <c r="A15" s="21" t="s">
        <v>31</v>
      </c>
      <c r="B15" s="21"/>
      <c r="C15" s="21"/>
      <c r="D15" s="21"/>
      <c r="E15" s="21"/>
      <c r="F15" s="22"/>
      <c r="G15" s="22"/>
      <c r="H15" s="22"/>
      <c r="I15" s="22"/>
      <c r="J15" s="23"/>
      <c r="K15" s="23"/>
      <c r="L15" s="23"/>
      <c r="M15" s="22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32"/>
      <c r="AC15" s="32"/>
      <c r="AD15" s="32"/>
      <c r="AE15" s="32"/>
      <c r="AF15" s="32"/>
      <c r="AG15" s="32"/>
    </row>
    <row r="16" spans="1:33" ht="15.75" customHeight="1">
      <c r="A16" s="21"/>
      <c r="B16" s="21"/>
      <c r="C16" s="21"/>
      <c r="D16" s="21"/>
      <c r="E16" s="21"/>
      <c r="F16" s="22"/>
      <c r="G16" s="22"/>
      <c r="H16" s="22"/>
      <c r="I16" s="22"/>
      <c r="J16" s="22"/>
      <c r="K16" s="22"/>
      <c r="L16" s="22"/>
      <c r="M16" s="23"/>
      <c r="N16" s="23"/>
      <c r="O16" s="23"/>
      <c r="P16" s="2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5.75" customHeight="1">
      <c r="A17" s="25" t="s">
        <v>32</v>
      </c>
      <c r="B17" s="28">
        <v>46009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15.75" customHeight="1">
      <c r="A18" s="25"/>
      <c r="B18" s="28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33" ht="15.75" customHeight="1"/>
    <row r="220" spans="1:33" ht="15.75" customHeight="1"/>
    <row r="221" spans="1:33" ht="15.75" customHeight="1"/>
    <row r="222" spans="1:33" ht="15.75" customHeight="1"/>
    <row r="223" spans="1:33" ht="15.75" customHeight="1"/>
    <row r="224" spans="1:3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18">
    <mergeCell ref="G11:I11"/>
    <mergeCell ref="C13:M13"/>
    <mergeCell ref="C14:P14"/>
    <mergeCell ref="G3:I3"/>
    <mergeCell ref="J3:L3"/>
    <mergeCell ref="G6:I6"/>
    <mergeCell ref="G7:I7"/>
    <mergeCell ref="G8:I8"/>
    <mergeCell ref="G9:I9"/>
    <mergeCell ref="G10:I10"/>
    <mergeCell ref="C1:P1"/>
    <mergeCell ref="A2:B2"/>
    <mergeCell ref="C2:P2"/>
    <mergeCell ref="A3:A4"/>
    <mergeCell ref="B3:B4"/>
    <mergeCell ref="C3:E3"/>
    <mergeCell ref="F3:F4"/>
    <mergeCell ref="M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STF 1</vt:lpstr>
      <vt:lpstr>STF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OPS 1</cp:lastModifiedBy>
  <dcterms:modified xsi:type="dcterms:W3CDTF">2025-12-17T23:35:36Z</dcterms:modified>
</cp:coreProperties>
</file>