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<sst xmlns="http://schemas.openxmlformats.org/spreadsheetml/2006/main" count="98" uniqueCount="52">
  <si>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</si>
  <si>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</si>
  <si>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</si>
  <si>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</si>
  <si>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</si>
  <si>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</si>
  <si>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</si>
  <si>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</si>
  <si>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</si>
  <si>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</si>
  <si>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</si>
  <si>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</si>
  <si>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</si>
  <si>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</si>
  <si>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</si>
  <si>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</si>
  <si>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</si>
  <si>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</si>
  <si>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</si>
  <si>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</si>
  <si>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</si>
  <si>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</si>
  <si>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</si>
  <si>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</si>
  <si>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</si>
  <si>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</si>
  <si>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</si>
  <si>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</si>
  <si>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</si>
  <si>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</si>
  <si>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</si>
  <si>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</si>
  <si>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</si>
  <si>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</si>
  <si>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</si>
  <si>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</si>
  <si>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</si>
  <si>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</si>
  <si>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</si>
  <si>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</si>
  <si>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</si>
  <si>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</si>
  <si>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</si>
  <si>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</si>
  <si>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</si>
  <si>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</si>
  <si>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</si>
  <si>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</si>
  <si>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</si>
  <si>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</si>
  <si>
    <t>Q2502s</t>
  </si>
  <si>
    <t>Q2502n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</si>
</sst>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readingOrder="0" shrinkToFit="0" vertical="center" wrapText="0"/>
    </xf>
    <xf borderId="13" fillId="0" fontId="5" numFmtId="164" xfId="0" applyAlignment="1" applyBorder="1" applyFont="1" applyNumberFormat="1">
      <alignment horizontal="center" vertical="center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3" fillId="5" fontId="13" numFmtId="0" xfId="0" applyAlignment="1" applyBorder="1" applyFont="1">
      <alignment horizontal="center" readingOrder="0" vertical="center"/>
    </xf>
    <xf borderId="13" fillId="5" fontId="5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20" t="s">
        <v>10</v>
      </c>
      <c r="B5" s="21" t="s">
        <v>11</v>
      </c>
      <c r="C5" s="22">
        <v>45969.0</v>
      </c>
      <c r="D5" s="23">
        <f>C5</f>
        <v>45969</v>
      </c>
      <c r="E5" s="23">
        <f>D5+1</f>
        <v>45970</v>
      </c>
      <c r="F5" s="21" t="s">
        <v>12</v>
      </c>
      <c r="G5" s="24">
        <f t="shared" ref="G5:G6" si="1">E5+4</f>
        <v>45974</v>
      </c>
      <c r="H5" s="24">
        <f>G5+5</f>
        <v>45979</v>
      </c>
      <c r="I5" s="24">
        <f>H5</f>
        <v>45979</v>
      </c>
      <c r="J5" s="24">
        <f t="shared" ref="J5:J7" si="2">I5+2</f>
        <v>45981</v>
      </c>
      <c r="K5" s="24">
        <f t="shared" ref="K5:K7" si="3">J5</f>
        <v>45981</v>
      </c>
      <c r="L5" s="24">
        <f>K5+1</f>
        <v>45982</v>
      </c>
      <c r="M5" s="24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5" t="s">
        <v>10</v>
      </c>
      <c r="B6" s="21" t="s">
        <v>13</v>
      </c>
      <c r="C6" s="22">
        <f t="shared" ref="C6:C12" si="4">M5</f>
        <v>45984</v>
      </c>
      <c r="D6" s="23">
        <f t="shared" ref="D6:D7" si="5">C6+1</f>
        <v>45985</v>
      </c>
      <c r="E6" s="23">
        <f>D6+2</f>
        <v>45987</v>
      </c>
      <c r="F6" s="21" t="s">
        <v>14</v>
      </c>
      <c r="G6" s="24">
        <f t="shared" si="1"/>
        <v>45991</v>
      </c>
      <c r="H6" s="24">
        <f>G6+1</f>
        <v>45992</v>
      </c>
      <c r="I6" s="24">
        <f t="shared" ref="I6:I12" si="6">H6+1</f>
        <v>45993</v>
      </c>
      <c r="J6" s="24">
        <f t="shared" si="2"/>
        <v>45995</v>
      </c>
      <c r="K6" s="24">
        <f t="shared" si="3"/>
        <v>45995</v>
      </c>
      <c r="L6" s="24">
        <f>K6</f>
        <v>45995</v>
      </c>
      <c r="M6" s="24">
        <f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6" t="s">
        <v>15</v>
      </c>
      <c r="C7" s="22">
        <f t="shared" si="4"/>
        <v>45998</v>
      </c>
      <c r="D7" s="23">
        <f t="shared" si="5"/>
        <v>45999</v>
      </c>
      <c r="E7" s="23">
        <f>D7+3</f>
        <v>46002</v>
      </c>
      <c r="F7" s="26" t="s">
        <v>16</v>
      </c>
      <c r="G7" s="27">
        <f>E7+4</f>
        <v>46006</v>
      </c>
      <c r="H7" s="27">
        <f>G7</f>
        <v>46006</v>
      </c>
      <c r="I7" s="27">
        <f t="shared" si="6"/>
        <v>46007</v>
      </c>
      <c r="J7" s="27">
        <f t="shared" si="2"/>
        <v>46009</v>
      </c>
      <c r="K7" s="27">
        <f t="shared" si="3"/>
        <v>46009</v>
      </c>
      <c r="L7" s="27">
        <f t="shared" ref="L7:L12" si="7">K7+1</f>
        <v>46010</v>
      </c>
      <c r="M7" s="27">
        <f>L7+2</f>
        <v>46012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8" t="s">
        <v>17</v>
      </c>
      <c r="C8" s="29">
        <f t="shared" si="4"/>
        <v>46012</v>
      </c>
      <c r="D8" s="30">
        <f t="shared" ref="D8:D12" si="8">C8</f>
        <v>46012</v>
      </c>
      <c r="E8" s="30">
        <f t="shared" ref="E8:E12" si="9">D8+2</f>
        <v>46014</v>
      </c>
      <c r="F8" s="26" t="s">
        <v>18</v>
      </c>
      <c r="G8" s="31" t="s">
        <v>19</v>
      </c>
      <c r="H8" s="32">
        <f>E8+2</f>
        <v>46016</v>
      </c>
      <c r="I8" s="32">
        <f t="shared" si="6"/>
        <v>46017</v>
      </c>
      <c r="J8" s="31" t="s">
        <v>20</v>
      </c>
      <c r="K8" s="32">
        <f>I8+2</f>
        <v>46019</v>
      </c>
      <c r="L8" s="32">
        <f t="shared" si="7"/>
        <v>46020</v>
      </c>
      <c r="M8" s="27">
        <f>L8+4</f>
        <v>46024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6" t="s">
        <v>21</v>
      </c>
      <c r="C9" s="29">
        <f t="shared" si="4"/>
        <v>46024</v>
      </c>
      <c r="D9" s="30">
        <f t="shared" si="8"/>
        <v>46024</v>
      </c>
      <c r="E9" s="30">
        <f t="shared" si="9"/>
        <v>46026</v>
      </c>
      <c r="F9" s="26" t="s">
        <v>22</v>
      </c>
      <c r="G9" s="27">
        <f t="shared" ref="G9:G12" si="10">E9+4</f>
        <v>46030</v>
      </c>
      <c r="H9" s="27">
        <f t="shared" ref="H9:H12" si="11">G9</f>
        <v>46030</v>
      </c>
      <c r="I9" s="27">
        <f t="shared" si="6"/>
        <v>46031</v>
      </c>
      <c r="J9" s="27">
        <f t="shared" ref="J9:J12" si="12">I9+2</f>
        <v>46033</v>
      </c>
      <c r="K9" s="27">
        <f t="shared" ref="K9:K12" si="13">J9</f>
        <v>46033</v>
      </c>
      <c r="L9" s="27">
        <f t="shared" si="7"/>
        <v>46034</v>
      </c>
      <c r="M9" s="27">
        <f t="shared" ref="M9:M12" si="14">L9+2</f>
        <v>46036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6" t="s">
        <v>23</v>
      </c>
      <c r="C10" s="29">
        <f t="shared" si="4"/>
        <v>46036</v>
      </c>
      <c r="D10" s="30">
        <f t="shared" si="8"/>
        <v>46036</v>
      </c>
      <c r="E10" s="30">
        <f t="shared" si="9"/>
        <v>46038</v>
      </c>
      <c r="F10" s="26" t="s">
        <v>24</v>
      </c>
      <c r="G10" s="27">
        <f t="shared" si="10"/>
        <v>46042</v>
      </c>
      <c r="H10" s="27">
        <f t="shared" si="11"/>
        <v>46042</v>
      </c>
      <c r="I10" s="27">
        <f t="shared" si="6"/>
        <v>46043</v>
      </c>
      <c r="J10" s="27">
        <f t="shared" si="12"/>
        <v>46045</v>
      </c>
      <c r="K10" s="27">
        <f t="shared" si="13"/>
        <v>46045</v>
      </c>
      <c r="L10" s="27">
        <f t="shared" si="7"/>
        <v>46046</v>
      </c>
      <c r="M10" s="27">
        <f t="shared" si="14"/>
        <v>46048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5" t="s">
        <v>10</v>
      </c>
      <c r="B11" s="26" t="s">
        <v>25</v>
      </c>
      <c r="C11" s="29">
        <f t="shared" si="4"/>
        <v>46048</v>
      </c>
      <c r="D11" s="30">
        <f t="shared" si="8"/>
        <v>46048</v>
      </c>
      <c r="E11" s="30">
        <f t="shared" si="9"/>
        <v>46050</v>
      </c>
      <c r="F11" s="26" t="s">
        <v>26</v>
      </c>
      <c r="G11" s="27">
        <f t="shared" si="10"/>
        <v>46054</v>
      </c>
      <c r="H11" s="27">
        <f t="shared" si="11"/>
        <v>46054</v>
      </c>
      <c r="I11" s="27">
        <f t="shared" si="6"/>
        <v>46055</v>
      </c>
      <c r="J11" s="27">
        <f t="shared" si="12"/>
        <v>46057</v>
      </c>
      <c r="K11" s="27">
        <f t="shared" si="13"/>
        <v>46057</v>
      </c>
      <c r="L11" s="27">
        <f t="shared" si="7"/>
        <v>46058</v>
      </c>
      <c r="M11" s="27">
        <f t="shared" si="14"/>
        <v>46060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5" t="s">
        <v>10</v>
      </c>
      <c r="B12" s="26" t="s">
        <v>27</v>
      </c>
      <c r="C12" s="29">
        <f t="shared" si="4"/>
        <v>46060</v>
      </c>
      <c r="D12" s="30">
        <f t="shared" si="8"/>
        <v>46060</v>
      </c>
      <c r="E12" s="30">
        <f t="shared" si="9"/>
        <v>46062</v>
      </c>
      <c r="F12" s="26" t="s">
        <v>28</v>
      </c>
      <c r="G12" s="27">
        <f t="shared" si="10"/>
        <v>46066</v>
      </c>
      <c r="H12" s="27">
        <f t="shared" si="11"/>
        <v>46066</v>
      </c>
      <c r="I12" s="27">
        <f t="shared" si="6"/>
        <v>46067</v>
      </c>
      <c r="J12" s="27">
        <f t="shared" si="12"/>
        <v>46069</v>
      </c>
      <c r="K12" s="27">
        <f t="shared" si="13"/>
        <v>46069</v>
      </c>
      <c r="L12" s="27">
        <f t="shared" si="7"/>
        <v>46070</v>
      </c>
      <c r="M12" s="27">
        <f t="shared" si="14"/>
        <v>46072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3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3" t="s">
        <v>29</v>
      </c>
      <c r="B14" s="34"/>
      <c r="C14" s="36" t="s">
        <v>30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33"/>
      <c r="B15" s="37"/>
      <c r="C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9" t="s">
        <v>31</v>
      </c>
      <c r="B16" s="40"/>
      <c r="C16" s="40"/>
      <c r="D16" s="40"/>
      <c r="E16" s="40"/>
      <c r="F16" s="41"/>
      <c r="G16" s="41"/>
      <c r="H16" s="41"/>
      <c r="I16" s="41"/>
      <c r="J16" s="42"/>
      <c r="K16" s="42"/>
      <c r="L16" s="42"/>
      <c r="M16" s="41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ht="15.75" customHeight="1">
      <c r="A17" s="44"/>
      <c r="B17" s="45"/>
      <c r="C17" s="46"/>
      <c r="D17" s="46"/>
      <c r="E17" s="46"/>
      <c r="F17" s="46"/>
      <c r="G17" s="46"/>
      <c r="H17" s="46"/>
      <c r="I17" s="46"/>
      <c r="J17" s="47"/>
      <c r="K17" s="47"/>
      <c r="L17" s="47"/>
      <c r="M17" s="4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44" t="s">
        <v>32</v>
      </c>
      <c r="B18" s="48">
        <v>46003.0</v>
      </c>
      <c r="C18" s="46"/>
      <c r="D18" s="46"/>
      <c r="E18" s="46"/>
      <c r="F18" s="46" t="s">
        <v>33</v>
      </c>
      <c r="G18" s="46"/>
      <c r="H18" s="46"/>
      <c r="I18" s="46"/>
      <c r="J18" s="47"/>
      <c r="K18" s="47"/>
      <c r="L18" s="47"/>
      <c r="M18" s="4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49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1">
    <mergeCell ref="G3:I3"/>
    <mergeCell ref="J3:L3"/>
    <mergeCell ref="C14:M14"/>
    <mergeCell ref="C15:M1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35</v>
      </c>
      <c r="H3" s="15"/>
      <c r="I3" s="16"/>
      <c r="J3" s="14" t="s">
        <v>36</v>
      </c>
      <c r="K3" s="15"/>
      <c r="L3" s="16"/>
      <c r="M3" s="14" t="s">
        <v>37</v>
      </c>
      <c r="N3" s="15"/>
      <c r="O3" s="16"/>
      <c r="P3" s="17" t="s">
        <v>6</v>
      </c>
      <c r="Q3" s="6"/>
      <c r="R3" s="6"/>
      <c r="S3" s="6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ht="24.0" customHeight="1">
      <c r="A5" s="20" t="s">
        <v>38</v>
      </c>
      <c r="B5" s="21" t="s">
        <v>39</v>
      </c>
      <c r="C5" s="22">
        <v>45972.0</v>
      </c>
      <c r="D5" s="23">
        <f>C5+1</f>
        <v>45973</v>
      </c>
      <c r="E5" s="23">
        <f t="shared" ref="E5:E6" si="2">D5+3</f>
        <v>45976</v>
      </c>
      <c r="F5" s="21" t="s">
        <v>40</v>
      </c>
      <c r="G5" s="51">
        <f>E5+5</f>
        <v>45981</v>
      </c>
      <c r="H5" s="51">
        <f>G5</f>
        <v>45981</v>
      </c>
      <c r="I5" s="51">
        <f>H5+1</f>
        <v>45982</v>
      </c>
      <c r="J5" s="24">
        <f>I5+2</f>
        <v>45984</v>
      </c>
      <c r="K5" s="24">
        <f t="shared" ref="K5:L5" si="1">J5</f>
        <v>45984</v>
      </c>
      <c r="L5" s="24">
        <f t="shared" si="1"/>
        <v>45984</v>
      </c>
      <c r="M5" s="24">
        <f>L5+2</f>
        <v>45986</v>
      </c>
      <c r="N5" s="24">
        <f>M5+1</f>
        <v>45987</v>
      </c>
      <c r="O5" s="24">
        <f t="shared" ref="O5:O10" si="4">N5</f>
        <v>45987</v>
      </c>
      <c r="P5" s="24">
        <f t="shared" ref="P5:P10" si="5">O5+4</f>
        <v>45991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.0" customHeight="1">
      <c r="A6" s="25" t="s">
        <v>38</v>
      </c>
      <c r="B6" s="26" t="s">
        <v>41</v>
      </c>
      <c r="C6" s="22">
        <f t="shared" ref="C6:C10" si="6">P5</f>
        <v>45991</v>
      </c>
      <c r="D6" s="23">
        <f t="shared" ref="D6:D10" si="7">C6</f>
        <v>45991</v>
      </c>
      <c r="E6" s="23">
        <f t="shared" si="2"/>
        <v>45994</v>
      </c>
      <c r="F6" s="26" t="s">
        <v>42</v>
      </c>
      <c r="G6" s="52" t="s">
        <v>43</v>
      </c>
      <c r="H6" s="10"/>
      <c r="I6" s="8"/>
      <c r="J6" s="24">
        <f t="shared" ref="J6:J10" si="8">E6+4</f>
        <v>45998</v>
      </c>
      <c r="K6" s="24">
        <f>J6+2</f>
        <v>46000</v>
      </c>
      <c r="L6" s="24">
        <f t="shared" ref="L6:N6" si="3">K6+1</f>
        <v>46001</v>
      </c>
      <c r="M6" s="24">
        <f t="shared" si="3"/>
        <v>46002</v>
      </c>
      <c r="N6" s="27">
        <f t="shared" si="3"/>
        <v>46003</v>
      </c>
      <c r="O6" s="27">
        <f t="shared" si="4"/>
        <v>46003</v>
      </c>
      <c r="P6" s="27">
        <f t="shared" si="5"/>
        <v>46007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24.0" customHeight="1">
      <c r="A7" s="25" t="s">
        <v>38</v>
      </c>
      <c r="B7" s="26" t="s">
        <v>44</v>
      </c>
      <c r="C7" s="29">
        <f t="shared" si="6"/>
        <v>46007</v>
      </c>
      <c r="D7" s="30">
        <f t="shared" si="7"/>
        <v>46007</v>
      </c>
      <c r="E7" s="30">
        <f t="shared" ref="E7:E10" si="9">D7+2</f>
        <v>46009</v>
      </c>
      <c r="F7" s="26" t="s">
        <v>45</v>
      </c>
      <c r="G7" s="52" t="s">
        <v>43</v>
      </c>
      <c r="H7" s="10"/>
      <c r="I7" s="8"/>
      <c r="J7" s="27">
        <f t="shared" si="8"/>
        <v>46013</v>
      </c>
      <c r="K7" s="27">
        <f t="shared" ref="K7:K10" si="10">J7</f>
        <v>46013</v>
      </c>
      <c r="L7" s="27">
        <f t="shared" ref="L7:L10" si="11">K7+1</f>
        <v>46014</v>
      </c>
      <c r="M7" s="27">
        <f t="shared" ref="M7:M10" si="12">L7+2</f>
        <v>46016</v>
      </c>
      <c r="N7" s="27">
        <f t="shared" ref="N7:N10" si="13">M7+1</f>
        <v>46017</v>
      </c>
      <c r="O7" s="27">
        <f t="shared" si="4"/>
        <v>46017</v>
      </c>
      <c r="P7" s="27">
        <f t="shared" si="5"/>
        <v>46021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4.0" customHeight="1">
      <c r="A8" s="25" t="s">
        <v>38</v>
      </c>
      <c r="B8" s="26" t="s">
        <v>46</v>
      </c>
      <c r="C8" s="29">
        <f t="shared" si="6"/>
        <v>46021</v>
      </c>
      <c r="D8" s="30">
        <f t="shared" si="7"/>
        <v>46021</v>
      </c>
      <c r="E8" s="30">
        <f t="shared" si="9"/>
        <v>46023</v>
      </c>
      <c r="F8" s="26" t="s">
        <v>47</v>
      </c>
      <c r="G8" s="52" t="s">
        <v>43</v>
      </c>
      <c r="H8" s="10"/>
      <c r="I8" s="8"/>
      <c r="J8" s="27">
        <f t="shared" si="8"/>
        <v>46027</v>
      </c>
      <c r="K8" s="27">
        <f t="shared" si="10"/>
        <v>46027</v>
      </c>
      <c r="L8" s="27">
        <f t="shared" si="11"/>
        <v>46028</v>
      </c>
      <c r="M8" s="27">
        <f t="shared" si="12"/>
        <v>46030</v>
      </c>
      <c r="N8" s="27">
        <f t="shared" si="13"/>
        <v>46031</v>
      </c>
      <c r="O8" s="27">
        <f t="shared" si="4"/>
        <v>46031</v>
      </c>
      <c r="P8" s="27">
        <f t="shared" si="5"/>
        <v>46035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4.0" customHeight="1">
      <c r="A9" s="25" t="s">
        <v>38</v>
      </c>
      <c r="B9" s="26" t="s">
        <v>48</v>
      </c>
      <c r="C9" s="29">
        <f t="shared" si="6"/>
        <v>46035</v>
      </c>
      <c r="D9" s="30">
        <f t="shared" si="7"/>
        <v>46035</v>
      </c>
      <c r="E9" s="30">
        <f t="shared" si="9"/>
        <v>46037</v>
      </c>
      <c r="F9" s="26" t="s">
        <v>49</v>
      </c>
      <c r="G9" s="52" t="s">
        <v>43</v>
      </c>
      <c r="H9" s="10"/>
      <c r="I9" s="8"/>
      <c r="J9" s="27">
        <f t="shared" si="8"/>
        <v>46041</v>
      </c>
      <c r="K9" s="27">
        <f t="shared" si="10"/>
        <v>46041</v>
      </c>
      <c r="L9" s="27">
        <f t="shared" si="11"/>
        <v>46042</v>
      </c>
      <c r="M9" s="27">
        <f t="shared" si="12"/>
        <v>46044</v>
      </c>
      <c r="N9" s="27">
        <f t="shared" si="13"/>
        <v>46045</v>
      </c>
      <c r="O9" s="27">
        <f t="shared" si="4"/>
        <v>46045</v>
      </c>
      <c r="P9" s="27">
        <f t="shared" si="5"/>
        <v>46049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21.75" customHeight="1">
      <c r="A10" s="25" t="s">
        <v>38</v>
      </c>
      <c r="B10" s="26" t="s">
        <v>50</v>
      </c>
      <c r="C10" s="29">
        <f t="shared" si="6"/>
        <v>46049</v>
      </c>
      <c r="D10" s="30">
        <f t="shared" si="7"/>
        <v>46049</v>
      </c>
      <c r="E10" s="30">
        <f t="shared" si="9"/>
        <v>46051</v>
      </c>
      <c r="F10" s="26" t="s">
        <v>51</v>
      </c>
      <c r="G10" s="52" t="s">
        <v>43</v>
      </c>
      <c r="H10" s="10"/>
      <c r="I10" s="8"/>
      <c r="J10" s="27">
        <f t="shared" si="8"/>
        <v>46055</v>
      </c>
      <c r="K10" s="27">
        <f t="shared" si="10"/>
        <v>46055</v>
      </c>
      <c r="L10" s="27">
        <f t="shared" si="11"/>
        <v>46056</v>
      </c>
      <c r="M10" s="27">
        <f t="shared" si="12"/>
        <v>46058</v>
      </c>
      <c r="N10" s="27">
        <f t="shared" si="13"/>
        <v>46059</v>
      </c>
      <c r="O10" s="27">
        <f t="shared" si="4"/>
        <v>46059</v>
      </c>
      <c r="P10" s="27">
        <f t="shared" si="5"/>
        <v>46063</v>
      </c>
      <c r="Q10" s="5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24.75" customHeight="1">
      <c r="A11" s="33"/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0"/>
      <c r="AC11" s="50"/>
      <c r="AD11" s="50"/>
      <c r="AE11" s="50"/>
      <c r="AF11" s="50"/>
      <c r="AG11" s="50"/>
    </row>
    <row r="12" ht="24.75" customHeight="1">
      <c r="A12" s="33" t="s">
        <v>29</v>
      </c>
      <c r="B12" s="34"/>
      <c r="C12" s="3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0"/>
      <c r="AC12" s="50"/>
      <c r="AD12" s="50"/>
      <c r="AE12" s="50"/>
      <c r="AF12" s="50"/>
      <c r="AG12" s="50"/>
    </row>
    <row r="13" ht="27.75" customHeight="1">
      <c r="A13" s="33"/>
      <c r="B13" s="37"/>
      <c r="C13" s="38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</row>
    <row r="14" ht="28.5" customHeight="1">
      <c r="A14" s="39" t="s">
        <v>31</v>
      </c>
      <c r="B14" s="40"/>
      <c r="C14" s="40"/>
      <c r="D14" s="40"/>
      <c r="E14" s="40"/>
      <c r="F14" s="41"/>
      <c r="G14" s="41"/>
      <c r="H14" s="41"/>
      <c r="I14" s="41"/>
      <c r="J14" s="42"/>
      <c r="K14" s="42"/>
      <c r="L14" s="42"/>
      <c r="M14" s="41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4"/>
      <c r="AC14" s="54"/>
      <c r="AD14" s="54"/>
      <c r="AE14" s="54"/>
      <c r="AF14" s="54"/>
      <c r="AG14" s="54"/>
    </row>
    <row r="15" ht="15.75" customHeight="1">
      <c r="A15" s="39"/>
      <c r="B15" s="40"/>
      <c r="C15" s="40"/>
      <c r="D15" s="40"/>
      <c r="E15" s="40"/>
      <c r="F15" s="41"/>
      <c r="G15" s="41"/>
      <c r="H15" s="41"/>
      <c r="I15" s="41"/>
      <c r="J15" s="41"/>
      <c r="K15" s="41"/>
      <c r="L15" s="41"/>
      <c r="M15" s="42"/>
      <c r="N15" s="42"/>
      <c r="O15" s="42"/>
      <c r="P15" s="41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4" t="s">
        <v>32</v>
      </c>
      <c r="B16" s="55">
        <v>46003.0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/>
      <c r="N16" s="47"/>
      <c r="O16" s="47"/>
      <c r="P16" s="4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4"/>
      <c r="B17" s="5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47"/>
      <c r="O17" s="47"/>
      <c r="P17" s="4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4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C1:P1"/>
    <mergeCell ref="A2:B2"/>
    <mergeCell ref="C2:P2"/>
    <mergeCell ref="A3:A4"/>
    <mergeCell ref="B3:B4"/>
    <mergeCell ref="C3:E3"/>
    <mergeCell ref="F3:F4"/>
    <mergeCell ref="M3:O3"/>
    <mergeCell ref="C12:M12"/>
    <mergeCell ref="C13:P13"/>
    <mergeCell ref="G3:I3"/>
    <mergeCell ref="J3:L3"/>
    <mergeCell ref="G6:I6"/>
    <mergeCell ref="G7:I7"/>
    <mergeCell ref="G8:I8"/>
    <mergeCell ref="G9:I9"/>
    <mergeCell ref="G10:I10"/>
  </mergeCells>
  <drawing r:id="rId1"/>
</worksheet>
</file>