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<sst xmlns="http://schemas.openxmlformats.org/spreadsheetml/2006/main" count="85" uniqueCount="43">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</sst>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vertical="center"/>
    </xf>
    <xf borderId="0" fillId="0" fontId="15" numFmtId="0" xfId="0" applyFont="1"/>
    <xf borderId="0" fillId="0" fontId="16" numFmtId="0" xfId="0" applyAlignment="1" applyFont="1">
      <alignment vertical="center"/>
    </xf>
    <xf borderId="0" fillId="0" fontId="14" numFmtId="0" xfId="0" applyFont="1"/>
    <xf borderId="0" fillId="4" fontId="17" numFmtId="0" xfId="0" applyAlignment="1" applyFont="1">
      <alignment horizontal="left"/>
    </xf>
    <xf borderId="0" fillId="0" fontId="18" numFmtId="0" xfId="0" applyFont="1"/>
    <xf borderId="0" fillId="0" fontId="18" numFmtId="0" xfId="0" applyFont="1"/>
    <xf borderId="0" fillId="4" fontId="19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4" fontId="4" numFmtId="0" xfId="0" applyAlignment="1" applyFont="1">
      <alignment horizontal="center" vertical="center"/>
    </xf>
    <xf borderId="0" fillId="0" fontId="16" numFmtId="0" xfId="0" applyFont="1"/>
    <xf borderId="0" fillId="4" fontId="19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 t="shared" ref="E5:E10" si="1">D5+1</f>
        <v>45970</v>
      </c>
      <c r="F5" s="21" t="s">
        <v>12</v>
      </c>
      <c r="G5" s="24">
        <f t="shared" ref="G5:G10" si="2">E5+4</f>
        <v>45974</v>
      </c>
      <c r="H5" s="24">
        <f>G5+5</f>
        <v>45979</v>
      </c>
      <c r="I5" s="24">
        <f>H5</f>
        <v>45979</v>
      </c>
      <c r="J5" s="24">
        <f t="shared" ref="J5:J10" si="3">I5+2</f>
        <v>45981</v>
      </c>
      <c r="K5" s="24">
        <f t="shared" ref="K5:K10" si="4">J5+1</f>
        <v>45982</v>
      </c>
      <c r="L5" s="24">
        <f>K5</f>
        <v>45982</v>
      </c>
      <c r="M5" s="24">
        <f t="shared" ref="M5:M10" si="5"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0" si="6">M5</f>
        <v>45984</v>
      </c>
      <c r="D6" s="26">
        <f>C6+2</f>
        <v>45986</v>
      </c>
      <c r="E6" s="26">
        <f t="shared" si="1"/>
        <v>45987</v>
      </c>
      <c r="F6" s="21" t="s">
        <v>14</v>
      </c>
      <c r="G6" s="27">
        <f t="shared" si="2"/>
        <v>45991</v>
      </c>
      <c r="H6" s="27">
        <f t="shared" ref="H6:H10" si="7">G6</f>
        <v>45991</v>
      </c>
      <c r="I6" s="27">
        <f t="shared" ref="I6:I10" si="8">H6+1</f>
        <v>45992</v>
      </c>
      <c r="J6" s="27">
        <f t="shared" si="3"/>
        <v>45994</v>
      </c>
      <c r="K6" s="27">
        <f t="shared" si="4"/>
        <v>45995</v>
      </c>
      <c r="L6" s="27">
        <f t="shared" ref="L6:L10" si="9">K6+1</f>
        <v>45996</v>
      </c>
      <c r="M6" s="27">
        <f t="shared" si="5"/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8">
        <f t="shared" si="6"/>
        <v>45998</v>
      </c>
      <c r="D7" s="26">
        <f t="shared" ref="D7:D10" si="10">C7</f>
        <v>45998</v>
      </c>
      <c r="E7" s="26">
        <f t="shared" si="1"/>
        <v>45999</v>
      </c>
      <c r="F7" s="21" t="s">
        <v>16</v>
      </c>
      <c r="G7" s="27">
        <f t="shared" si="2"/>
        <v>46003</v>
      </c>
      <c r="H7" s="27">
        <f t="shared" si="7"/>
        <v>46003</v>
      </c>
      <c r="I7" s="27">
        <f t="shared" si="8"/>
        <v>46004</v>
      </c>
      <c r="J7" s="27">
        <f t="shared" si="3"/>
        <v>46006</v>
      </c>
      <c r="K7" s="27">
        <f t="shared" si="4"/>
        <v>46007</v>
      </c>
      <c r="L7" s="27">
        <f t="shared" si="9"/>
        <v>46008</v>
      </c>
      <c r="M7" s="27">
        <f t="shared" si="5"/>
        <v>46010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8">
        <f t="shared" si="6"/>
        <v>46010</v>
      </c>
      <c r="D8" s="26">
        <f t="shared" si="10"/>
        <v>46010</v>
      </c>
      <c r="E8" s="26">
        <f t="shared" si="1"/>
        <v>46011</v>
      </c>
      <c r="F8" s="21" t="s">
        <v>18</v>
      </c>
      <c r="G8" s="27">
        <f t="shared" si="2"/>
        <v>46015</v>
      </c>
      <c r="H8" s="27">
        <f t="shared" si="7"/>
        <v>46015</v>
      </c>
      <c r="I8" s="27">
        <f t="shared" si="8"/>
        <v>46016</v>
      </c>
      <c r="J8" s="27">
        <f t="shared" si="3"/>
        <v>46018</v>
      </c>
      <c r="K8" s="27">
        <f t="shared" si="4"/>
        <v>46019</v>
      </c>
      <c r="L8" s="27">
        <f t="shared" si="9"/>
        <v>46020</v>
      </c>
      <c r="M8" s="27">
        <f t="shared" si="5"/>
        <v>46022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8">
        <f t="shared" si="6"/>
        <v>46022</v>
      </c>
      <c r="D9" s="26">
        <f t="shared" si="10"/>
        <v>46022</v>
      </c>
      <c r="E9" s="26">
        <f t="shared" si="1"/>
        <v>46023</v>
      </c>
      <c r="F9" s="21" t="s">
        <v>20</v>
      </c>
      <c r="G9" s="27">
        <f t="shared" si="2"/>
        <v>46027</v>
      </c>
      <c r="H9" s="27">
        <f t="shared" si="7"/>
        <v>46027</v>
      </c>
      <c r="I9" s="27">
        <f t="shared" si="8"/>
        <v>46028</v>
      </c>
      <c r="J9" s="27">
        <f t="shared" si="3"/>
        <v>46030</v>
      </c>
      <c r="K9" s="27">
        <f t="shared" si="4"/>
        <v>46031</v>
      </c>
      <c r="L9" s="27">
        <f t="shared" si="9"/>
        <v>46032</v>
      </c>
      <c r="M9" s="27">
        <f t="shared" si="5"/>
        <v>46034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9" t="s">
        <v>21</v>
      </c>
      <c r="C10" s="28">
        <f t="shared" si="6"/>
        <v>46034</v>
      </c>
      <c r="D10" s="26">
        <f t="shared" si="10"/>
        <v>46034</v>
      </c>
      <c r="E10" s="26">
        <f t="shared" si="1"/>
        <v>46035</v>
      </c>
      <c r="F10" s="29" t="s">
        <v>22</v>
      </c>
      <c r="G10" s="27">
        <f t="shared" si="2"/>
        <v>46039</v>
      </c>
      <c r="H10" s="27">
        <f t="shared" si="7"/>
        <v>46039</v>
      </c>
      <c r="I10" s="27">
        <f t="shared" si="8"/>
        <v>46040</v>
      </c>
      <c r="J10" s="27">
        <f t="shared" si="3"/>
        <v>46042</v>
      </c>
      <c r="K10" s="27">
        <f t="shared" si="4"/>
        <v>46043</v>
      </c>
      <c r="L10" s="27">
        <f t="shared" si="9"/>
        <v>46044</v>
      </c>
      <c r="M10" s="27">
        <f t="shared" si="5"/>
        <v>46046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23</v>
      </c>
      <c r="B12" s="31"/>
      <c r="C12" s="3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A13" s="30"/>
      <c r="B13" s="33"/>
      <c r="C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 t="s">
        <v>24</v>
      </c>
      <c r="B14" s="36"/>
      <c r="C14" s="36"/>
      <c r="D14" s="36"/>
      <c r="E14" s="36"/>
      <c r="F14" s="37"/>
      <c r="G14" s="37"/>
      <c r="H14" s="37"/>
      <c r="I14" s="37"/>
      <c r="J14" s="38"/>
      <c r="K14" s="38"/>
      <c r="L14" s="38"/>
      <c r="M14" s="37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.75" customHeight="1">
      <c r="A15" s="40"/>
      <c r="B15" s="41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2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5.75" customHeight="1">
      <c r="A16" s="40" t="s">
        <v>25</v>
      </c>
      <c r="B16" s="44">
        <v>45985.0</v>
      </c>
      <c r="C16" s="42"/>
      <c r="D16" s="42"/>
      <c r="E16" s="42"/>
      <c r="F16" s="42" t="s">
        <v>26</v>
      </c>
      <c r="G16" s="42"/>
      <c r="H16" s="42"/>
      <c r="I16" s="42"/>
      <c r="J16" s="43"/>
      <c r="K16" s="43"/>
      <c r="L16" s="43"/>
      <c r="M16" s="42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45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G3:I3"/>
    <mergeCell ref="J3:L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2">C5+1</f>
        <v>45973</v>
      </c>
      <c r="E5" s="23">
        <f>D5+3</f>
        <v>45976</v>
      </c>
      <c r="F5" s="21" t="s">
        <v>33</v>
      </c>
      <c r="G5" s="47">
        <f>E5+5</f>
        <v>45981</v>
      </c>
      <c r="H5" s="47">
        <f>G5</f>
        <v>45981</v>
      </c>
      <c r="I5" s="47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7">
        <f t="shared" ref="M5:M9" si="3">L5+2</f>
        <v>45986</v>
      </c>
      <c r="N5" s="27">
        <f t="shared" ref="N5:N9" si="4">M5+1</f>
        <v>45987</v>
      </c>
      <c r="O5" s="27">
        <f>N5</f>
        <v>45987</v>
      </c>
      <c r="P5" s="27">
        <f t="shared" ref="P5:P9" si="5">O5+4</f>
        <v>45991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4.0" customHeight="1">
      <c r="A6" s="25" t="s">
        <v>31</v>
      </c>
      <c r="B6" s="21" t="s">
        <v>34</v>
      </c>
      <c r="C6" s="28">
        <f t="shared" ref="C6:C9" si="6">P5</f>
        <v>45991</v>
      </c>
      <c r="D6" s="26">
        <f t="shared" si="2"/>
        <v>45992</v>
      </c>
      <c r="E6" s="26">
        <f t="shared" ref="E6:E9" si="7">D6+1</f>
        <v>45993</v>
      </c>
      <c r="F6" s="21" t="s">
        <v>35</v>
      </c>
      <c r="G6" s="48" t="s">
        <v>36</v>
      </c>
      <c r="H6" s="10"/>
      <c r="I6" s="8"/>
      <c r="J6" s="27">
        <f t="shared" ref="J6:J9" si="8">E6+4</f>
        <v>45997</v>
      </c>
      <c r="K6" s="27">
        <f t="shared" ref="K6:K9" si="9">J6</f>
        <v>45997</v>
      </c>
      <c r="L6" s="27">
        <f t="shared" ref="L6:L9" si="10">K6+1</f>
        <v>45998</v>
      </c>
      <c r="M6" s="27">
        <f t="shared" si="3"/>
        <v>46000</v>
      </c>
      <c r="N6" s="27">
        <f t="shared" si="4"/>
        <v>46001</v>
      </c>
      <c r="O6" s="27">
        <f t="shared" ref="O6:O9" si="11">N6+1</f>
        <v>46002</v>
      </c>
      <c r="P6" s="27">
        <f t="shared" si="5"/>
        <v>46006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ht="24.0" customHeight="1">
      <c r="A7" s="25" t="s">
        <v>31</v>
      </c>
      <c r="B7" s="21" t="s">
        <v>37</v>
      </c>
      <c r="C7" s="28">
        <f t="shared" si="6"/>
        <v>46006</v>
      </c>
      <c r="D7" s="26">
        <f t="shared" si="2"/>
        <v>46007</v>
      </c>
      <c r="E7" s="26">
        <f t="shared" si="7"/>
        <v>46008</v>
      </c>
      <c r="F7" s="21" t="s">
        <v>38</v>
      </c>
      <c r="G7" s="48" t="s">
        <v>36</v>
      </c>
      <c r="H7" s="10"/>
      <c r="I7" s="8"/>
      <c r="J7" s="27">
        <f t="shared" si="8"/>
        <v>46012</v>
      </c>
      <c r="K7" s="27">
        <f t="shared" si="9"/>
        <v>46012</v>
      </c>
      <c r="L7" s="27">
        <f t="shared" si="10"/>
        <v>46013</v>
      </c>
      <c r="M7" s="27">
        <f t="shared" si="3"/>
        <v>46015</v>
      </c>
      <c r="N7" s="27">
        <f t="shared" si="4"/>
        <v>46016</v>
      </c>
      <c r="O7" s="27">
        <f t="shared" si="11"/>
        <v>46017</v>
      </c>
      <c r="P7" s="27">
        <f t="shared" si="5"/>
        <v>46021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24.0" customHeight="1">
      <c r="A8" s="25" t="s">
        <v>31</v>
      </c>
      <c r="B8" s="21" t="s">
        <v>39</v>
      </c>
      <c r="C8" s="28">
        <f t="shared" si="6"/>
        <v>46021</v>
      </c>
      <c r="D8" s="26">
        <f t="shared" si="2"/>
        <v>46022</v>
      </c>
      <c r="E8" s="26">
        <f t="shared" si="7"/>
        <v>46023</v>
      </c>
      <c r="F8" s="21" t="s">
        <v>40</v>
      </c>
      <c r="G8" s="48" t="s">
        <v>36</v>
      </c>
      <c r="H8" s="10"/>
      <c r="I8" s="8"/>
      <c r="J8" s="27">
        <f t="shared" si="8"/>
        <v>46027</v>
      </c>
      <c r="K8" s="27">
        <f t="shared" si="9"/>
        <v>46027</v>
      </c>
      <c r="L8" s="27">
        <f t="shared" si="10"/>
        <v>46028</v>
      </c>
      <c r="M8" s="27">
        <f t="shared" si="3"/>
        <v>46030</v>
      </c>
      <c r="N8" s="27">
        <f t="shared" si="4"/>
        <v>46031</v>
      </c>
      <c r="O8" s="27">
        <f t="shared" si="11"/>
        <v>46032</v>
      </c>
      <c r="P8" s="27">
        <f t="shared" si="5"/>
        <v>46036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ht="24.0" customHeight="1">
      <c r="A9" s="25" t="s">
        <v>31</v>
      </c>
      <c r="B9" s="21" t="s">
        <v>41</v>
      </c>
      <c r="C9" s="28">
        <f t="shared" si="6"/>
        <v>46036</v>
      </c>
      <c r="D9" s="26">
        <f t="shared" si="2"/>
        <v>46037</v>
      </c>
      <c r="E9" s="26">
        <f t="shared" si="7"/>
        <v>46038</v>
      </c>
      <c r="F9" s="21" t="s">
        <v>42</v>
      </c>
      <c r="G9" s="48" t="s">
        <v>36</v>
      </c>
      <c r="H9" s="10"/>
      <c r="I9" s="8"/>
      <c r="J9" s="27">
        <f t="shared" si="8"/>
        <v>46042</v>
      </c>
      <c r="K9" s="27">
        <f t="shared" si="9"/>
        <v>46042</v>
      </c>
      <c r="L9" s="27">
        <f t="shared" si="10"/>
        <v>46043</v>
      </c>
      <c r="M9" s="27">
        <f t="shared" si="3"/>
        <v>46045</v>
      </c>
      <c r="N9" s="27">
        <f t="shared" si="4"/>
        <v>46046</v>
      </c>
      <c r="O9" s="27">
        <f t="shared" si="11"/>
        <v>46047</v>
      </c>
      <c r="P9" s="27">
        <f t="shared" si="5"/>
        <v>46051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21.75" customHeight="1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ht="24.75" customHeight="1">
      <c r="A11" s="30" t="s">
        <v>23</v>
      </c>
      <c r="B11" s="31"/>
      <c r="C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6"/>
      <c r="AC11" s="46"/>
      <c r="AD11" s="46"/>
      <c r="AE11" s="46"/>
      <c r="AF11" s="46"/>
      <c r="AG11" s="46"/>
    </row>
    <row r="12" ht="27.75" customHeight="1">
      <c r="A12" s="30"/>
      <c r="B12" s="33"/>
      <c r="C12" s="3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ht="28.5" customHeight="1">
      <c r="A13" s="35" t="s">
        <v>24</v>
      </c>
      <c r="B13" s="36"/>
      <c r="C13" s="36"/>
      <c r="D13" s="36"/>
      <c r="E13" s="36"/>
      <c r="F13" s="37"/>
      <c r="G13" s="37"/>
      <c r="H13" s="37"/>
      <c r="I13" s="37"/>
      <c r="J13" s="38"/>
      <c r="K13" s="38"/>
      <c r="L13" s="38"/>
      <c r="M13" s="37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53"/>
      <c r="AC13" s="53"/>
      <c r="AD13" s="53"/>
      <c r="AE13" s="53"/>
      <c r="AF13" s="53"/>
      <c r="AG13" s="53"/>
    </row>
    <row r="14" ht="15.75" customHeight="1">
      <c r="A14" s="35"/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15.75" customHeight="1">
      <c r="A15" s="40" t="s">
        <v>25</v>
      </c>
      <c r="B15" s="54">
        <v>45985.0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0"/>
      <c r="B16" s="5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4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G3:I3"/>
    <mergeCell ref="J3:L3"/>
    <mergeCell ref="G6:I6"/>
    <mergeCell ref="G7:I7"/>
    <mergeCell ref="G8:I8"/>
    <mergeCell ref="G9:I9"/>
    <mergeCell ref="C11:M11"/>
    <mergeCell ref="C12:P12"/>
    <mergeCell ref="C1:P1"/>
    <mergeCell ref="A2:B2"/>
    <mergeCell ref="C2:P2"/>
    <mergeCell ref="A3:A4"/>
    <mergeCell ref="B3:B4"/>
    <mergeCell ref="C3:E3"/>
    <mergeCell ref="F3:F4"/>
    <mergeCell ref="M3:O3"/>
  </mergeCells>
  <drawing r:id="rId1"/>
</worksheet>
</file>